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6405"/>
  </bookViews>
  <sheets>
    <sheet name="Энергоснабжение" sheetId="1" r:id="rId1"/>
    <sheet name="Купля-продажа" sheetId="4" r:id="rId2"/>
    <sheet name="Оборонэнергосбыт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CEH009" localSheetId="1">#REF!</definedName>
    <definedName name="_CEH009" localSheetId="2">#REF!</definedName>
    <definedName name="_CEH009">#REF!</definedName>
    <definedName name="_inf2007" localSheetId="1">#REF!</definedName>
    <definedName name="_inf2007" localSheetId="2">#REF!</definedName>
    <definedName name="_inf2007">#REF!</definedName>
    <definedName name="_inf2008" localSheetId="1">#REF!</definedName>
    <definedName name="_inf2008" localSheetId="2">#REF!</definedName>
    <definedName name="_inf2008">#REF!</definedName>
    <definedName name="_inf2009" localSheetId="1">#REF!</definedName>
    <definedName name="_inf2009" localSheetId="2">#REF!</definedName>
    <definedName name="_inf2009">#REF!</definedName>
    <definedName name="_inf2010" localSheetId="1">#REF!</definedName>
    <definedName name="_inf2010" localSheetId="2">#REF!</definedName>
    <definedName name="_inf2010">#REF!</definedName>
    <definedName name="_inf2011" localSheetId="1">#REF!</definedName>
    <definedName name="_inf2011" localSheetId="2">#REF!</definedName>
    <definedName name="_inf2011">#REF!</definedName>
    <definedName name="_inf2012" localSheetId="1">#REF!</definedName>
    <definedName name="_inf2012" localSheetId="2">#REF!</definedName>
    <definedName name="_inf2012">#REF!</definedName>
    <definedName name="_inf2013" localSheetId="1">#REF!</definedName>
    <definedName name="_inf2013" localSheetId="2">#REF!</definedName>
    <definedName name="_inf2013">#REF!</definedName>
    <definedName name="_inf2014" localSheetId="1">#REF!</definedName>
    <definedName name="_inf2014" localSheetId="2">#REF!</definedName>
    <definedName name="_inf2014">#REF!</definedName>
    <definedName name="_inf2015" localSheetId="1">#REF!</definedName>
    <definedName name="_inf2015" localSheetId="2">#REF!</definedName>
    <definedName name="_inf2015">#REF!</definedName>
    <definedName name="_SP1" localSheetId="1">[1]FES!#REF!</definedName>
    <definedName name="_SP1" localSheetId="2">[1]FES!#REF!</definedName>
    <definedName name="_SP1">[1]FES!#REF!</definedName>
    <definedName name="_SP10" localSheetId="1">[1]FES!#REF!</definedName>
    <definedName name="_SP10" localSheetId="2">[1]FES!#REF!</definedName>
    <definedName name="_SP10">[1]FES!#REF!</definedName>
    <definedName name="_SP11" localSheetId="1">[1]FES!#REF!</definedName>
    <definedName name="_SP11" localSheetId="2">[1]FES!#REF!</definedName>
    <definedName name="_SP11">[1]FES!#REF!</definedName>
    <definedName name="_SP12" localSheetId="1">[1]FES!#REF!</definedName>
    <definedName name="_SP12" localSheetId="2">[1]FES!#REF!</definedName>
    <definedName name="_SP12">[1]FES!#REF!</definedName>
    <definedName name="_SP13" localSheetId="1">[1]FES!#REF!</definedName>
    <definedName name="_SP13" localSheetId="2">[1]FES!#REF!</definedName>
    <definedName name="_SP13">[1]FES!#REF!</definedName>
    <definedName name="_SP14" localSheetId="1">[1]FES!#REF!</definedName>
    <definedName name="_SP14" localSheetId="2">[1]FES!#REF!</definedName>
    <definedName name="_SP14">[1]FES!#REF!</definedName>
    <definedName name="_SP15" localSheetId="1">[1]FES!#REF!</definedName>
    <definedName name="_SP15" localSheetId="2">[1]FES!#REF!</definedName>
    <definedName name="_SP15">[1]FES!#REF!</definedName>
    <definedName name="_SP16" localSheetId="1">[1]FES!#REF!</definedName>
    <definedName name="_SP16" localSheetId="2">[1]FES!#REF!</definedName>
    <definedName name="_SP16">[1]FES!#REF!</definedName>
    <definedName name="_SP17" localSheetId="1">[1]FES!#REF!</definedName>
    <definedName name="_SP17" localSheetId="2">[1]FES!#REF!</definedName>
    <definedName name="_SP17">[1]FES!#REF!</definedName>
    <definedName name="_SP18" localSheetId="1">[1]FES!#REF!</definedName>
    <definedName name="_SP18" localSheetId="2">[1]FES!#REF!</definedName>
    <definedName name="_SP18">[1]FES!#REF!</definedName>
    <definedName name="_SP19" localSheetId="1">[1]FES!#REF!</definedName>
    <definedName name="_SP19" localSheetId="2">[1]FES!#REF!</definedName>
    <definedName name="_SP19">[1]FES!#REF!</definedName>
    <definedName name="_SP2" localSheetId="1">[1]FES!#REF!</definedName>
    <definedName name="_SP2" localSheetId="2">[1]FES!#REF!</definedName>
    <definedName name="_SP2">[1]FES!#REF!</definedName>
    <definedName name="_SP20" localSheetId="1">[1]FES!#REF!</definedName>
    <definedName name="_SP20" localSheetId="2">[1]FES!#REF!</definedName>
    <definedName name="_SP20">[1]FES!#REF!</definedName>
    <definedName name="_SP3" localSheetId="1">[1]FES!#REF!</definedName>
    <definedName name="_SP3" localSheetId="2">[1]FES!#REF!</definedName>
    <definedName name="_SP3">[1]FES!#REF!</definedName>
    <definedName name="_SP4" localSheetId="1">[1]FES!#REF!</definedName>
    <definedName name="_SP4" localSheetId="2">[1]FES!#REF!</definedName>
    <definedName name="_SP4">[1]FES!#REF!</definedName>
    <definedName name="_SP5" localSheetId="1">[1]FES!#REF!</definedName>
    <definedName name="_SP5" localSheetId="2">[1]FES!#REF!</definedName>
    <definedName name="_SP5">[1]FES!#REF!</definedName>
    <definedName name="_SP7" localSheetId="1">[1]FES!#REF!</definedName>
    <definedName name="_SP7" localSheetId="2">[1]FES!#REF!</definedName>
    <definedName name="_SP7">[1]FES!#REF!</definedName>
    <definedName name="_SP8" localSheetId="1">[1]FES!#REF!</definedName>
    <definedName name="_SP8" localSheetId="2">[1]FES!#REF!</definedName>
    <definedName name="_SP8">[1]FES!#REF!</definedName>
    <definedName name="_SP9" localSheetId="1">[1]FES!#REF!</definedName>
    <definedName name="_SP9" localSheetId="2">[1]FES!#REF!</definedName>
    <definedName name="_SP9">[1]FES!#REF!</definedName>
    <definedName name="_tab1" localSheetId="1">#REF!</definedName>
    <definedName name="_tab1" localSheetId="2">#REF!</definedName>
    <definedName name="_tab1">#REF!</definedName>
    <definedName name="_tab3" localSheetId="1">#REF!</definedName>
    <definedName name="_tab3" localSheetId="2">#REF!</definedName>
    <definedName name="_tab3">#REF!</definedName>
    <definedName name="_tab4" localSheetId="1">#REF!</definedName>
    <definedName name="_tab4" localSheetId="2">#REF!</definedName>
    <definedName name="_tab4">#REF!</definedName>
    <definedName name="_tab5" localSheetId="1">#REF!</definedName>
    <definedName name="_tab5" localSheetId="2">#REF!</definedName>
    <definedName name="_tab5">#REF!</definedName>
    <definedName name="_vp1" localSheetId="1">#REF!</definedName>
    <definedName name="_vp1" localSheetId="2">#REF!</definedName>
    <definedName name="_vp1">#REF!</definedName>
    <definedName name="_vpp1" localSheetId="1">#REF!</definedName>
    <definedName name="_vpp1" localSheetId="2">#REF!</definedName>
    <definedName name="_vpp1">#REF!</definedName>
    <definedName name="_vpp2" localSheetId="1">#REF!</definedName>
    <definedName name="_vpp2" localSheetId="2">#REF!</definedName>
    <definedName name="_vpp2">#REF!</definedName>
    <definedName name="_vpp3" localSheetId="1">#REF!</definedName>
    <definedName name="_vpp3" localSheetId="2">#REF!</definedName>
    <definedName name="_vpp3">#REF!</definedName>
    <definedName name="_vpp4" localSheetId="1">#REF!</definedName>
    <definedName name="_vpp4" localSheetId="2">#REF!</definedName>
    <definedName name="_vpp4">#REF!</definedName>
    <definedName name="_vpp5" localSheetId="1">#REF!</definedName>
    <definedName name="_vpp5" localSheetId="2">#REF!</definedName>
    <definedName name="_vpp5">#REF!</definedName>
    <definedName name="_vpp6" localSheetId="1">#REF!</definedName>
    <definedName name="_vpp6" localSheetId="2">#REF!</definedName>
    <definedName name="_vpp6">#REF!</definedName>
    <definedName name="_vpp7" localSheetId="1">#REF!</definedName>
    <definedName name="_vpp7" localSheetId="2">#REF!</definedName>
    <definedName name="_vpp7">#REF!</definedName>
    <definedName name="_xlnm._FilterDatabase" localSheetId="1" hidden="1">'Купля-продажа'!#REF!</definedName>
    <definedName name="_xlnm._FilterDatabase" localSheetId="2" hidden="1">Оборонэнергосбыт!#REF!</definedName>
    <definedName name="_xlnm._FilterDatabase" localSheetId="0" hidden="1">Энергоснабжение!#REF!</definedName>
    <definedName name="A" localSheetId="1">#REF!</definedName>
    <definedName name="A" localSheetId="2">#REF!</definedName>
    <definedName name="A">#REF!</definedName>
    <definedName name="A10533325" localSheetId="1">#REF!</definedName>
    <definedName name="A10533325" localSheetId="2">#REF!</definedName>
    <definedName name="A10533325">#REF!</definedName>
    <definedName name="A18Ф1" localSheetId="1">#REF!</definedName>
    <definedName name="A18Ф1" localSheetId="2">#REF!</definedName>
    <definedName name="A18Ф1">#REF!</definedName>
    <definedName name="A39772477" localSheetId="1">#REF!</definedName>
    <definedName name="A39772477" localSheetId="2">#REF!</definedName>
    <definedName name="A39772477">#REF!</definedName>
    <definedName name="b" localSheetId="1">#REF!</definedName>
    <definedName name="b" localSheetId="2">#REF!</definedName>
    <definedName name="b">#REF!</definedName>
    <definedName name="CompOt" localSheetId="1">'Купля-продажа'!CompOt</definedName>
    <definedName name="CompOt" localSheetId="2">Оборонэнергосбыт!CompOt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2">Оборонэнергосбыт!CompOt1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2">Оборонэнергосбыт!CompPas2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2">Оборонэнергосбыт!CompRas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2">Оборонэнергосбыт!ew</definedName>
    <definedName name="ew" localSheetId="0">Энергоснабжение!ew</definedName>
    <definedName name="ew">[0]!ew</definedName>
    <definedName name="ewтмчеч" localSheetId="1">#REF!</definedName>
    <definedName name="ewтмчеч" localSheetId="2">#REF!</definedName>
    <definedName name="ewтмчеч">#REF!</definedName>
    <definedName name="fdr" localSheetId="1">#REF!</definedName>
    <definedName name="fdr" localSheetId="2">#REF!</definedName>
    <definedName name="fdr">#REF!</definedName>
    <definedName name="fg" localSheetId="1">'Купля-продажа'!fg</definedName>
    <definedName name="fg" localSheetId="2">Оборонэнергосбыт!fg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2">Оборонэнергосбыт!fga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2">Оборонэнергосбыт!fhrsiujt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2">Оборонэнергосбыт!fiyttt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Оборонэнергосбыт!k</definedName>
    <definedName name="k" localSheetId="0">Энергоснабжение!k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Оборонэнергосбыт!n</definedName>
    <definedName name="n" localSheetId="0">Энергоснабжение!n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[2]ТекАк!$A$1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ds" localSheetId="1">'Купля-продажа'!sds</definedName>
    <definedName name="sds" localSheetId="2">Оборонэнергосбыт!sds</definedName>
    <definedName name="sds" localSheetId="0">Энергоснабжение!sds</definedName>
    <definedName name="sds">[0]!sds</definedName>
    <definedName name="size" localSheetId="1">#REF!</definedName>
    <definedName name="size" localSheetId="2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Оборонэнергосбыт!t2.9.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2">Оборонэнергосбыт!t2.9.2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2">Оборонэнергосбыт!t2.9.2.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2">Оборонэнергосбыт!tyyyyyyyyy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Оборонэнергосбыт!yyu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>#REF!</definedName>
    <definedName name="ааагнннаш" localSheetId="1">'Купля-продажа'!ааагнннаш</definedName>
    <definedName name="ааагнннаш" localSheetId="2">Оборонэнергосбыт!ааагнннаш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Оборонэнергосбыт!абон.пл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2">Оборонэнергосбыт!авт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2">Оборонэнергосбыт!апиав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2">Оборонэнергосбыт!аш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 localSheetId="2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Оборонэнергосбыт!в23ё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2">Оборонэнергосбыт!вв</definedName>
    <definedName name="вв" localSheetId="0">Энергоснабжение!вв</definedName>
    <definedName name="вв">[0]!вв</definedName>
    <definedName name="второй" localSheetId="1">#REF!</definedName>
    <definedName name="второй" localSheetId="2">#REF!</definedName>
    <definedName name="второй">#REF!</definedName>
    <definedName name="год" localSheetId="1">'Купля-продажа'!год</definedName>
    <definedName name="год" localSheetId="2">Оборонэнергосбыт!год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2">Оборонэнергосбыт!Группа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2">Оборонэнергосбыт!гшщ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2">Оборонэнергосбыт!дд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2">Оборонэнергосбыт!еаш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2">Оборонэнергосбыт!евншшш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2">Оборонэнергосбыт!ЗЭС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2">Оборонэнергосбыт!ии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2">Оборонэнергосбыт!й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2">Оборонэнергосбыт!йй</definedName>
    <definedName name="йй" localSheetId="0">Энергоснабжение!йй</definedName>
    <definedName name="йй">[0]!йй</definedName>
    <definedName name="К7" localSheetId="1">#REF!</definedName>
    <definedName name="К7" localSheetId="2">#REF!</definedName>
    <definedName name="К7">#REF!</definedName>
    <definedName name="ке" localSheetId="1">'Купля-продажа'!ке</definedName>
    <definedName name="ке" localSheetId="2">Оборонэнергосбыт!ке</definedName>
    <definedName name="ке" localSheetId="0">Энергоснабжение!ке</definedName>
    <definedName name="ке">[0]!ке</definedName>
    <definedName name="коэф1" localSheetId="1">#REF!</definedName>
    <definedName name="коэф1" localSheetId="2">#REF!</definedName>
    <definedName name="коэф1">#REF!</definedName>
    <definedName name="коэф2" localSheetId="1">#REF!</definedName>
    <definedName name="коэф2" localSheetId="2">#REF!</definedName>
    <definedName name="коэф2">#REF!</definedName>
    <definedName name="коэф3" localSheetId="1">#REF!</definedName>
    <definedName name="коэф3" localSheetId="2">#REF!</definedName>
    <definedName name="коэф3">#REF!</definedName>
    <definedName name="коэф4" localSheetId="1">#REF!</definedName>
    <definedName name="коэф4" localSheetId="2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Оборонэнергосбыт!лл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2">Оборонэнергосбыт!М10_2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2">Оборонэнергосбыт!мым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1">'Купля-продажа'!#REF!</definedName>
    <definedName name="_xlnm.Print_Area" localSheetId="2">Оборонэнергосбыт!#REF!</definedName>
    <definedName name="_xlnm.Print_Area" localSheetId="0">Энергоснабжение!#REF!</definedName>
    <definedName name="первый" localSheetId="1">#REF!</definedName>
    <definedName name="первый" localSheetId="2">#REF!</definedName>
    <definedName name="первый">#REF!</definedName>
    <definedName name="план" localSheetId="1">'Купля-продажа'!план</definedName>
    <definedName name="план" localSheetId="2">Оборонэнергосбыт!план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Оборонэнергосбыт!ПО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Оборонэнергосбыт!пп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 localSheetId="2">#REF!</definedName>
    <definedName name="Приложение7">#REF!</definedName>
    <definedName name="пром." localSheetId="1">'Купля-продажа'!пром.</definedName>
    <definedName name="пром." localSheetId="2">Оборонэнергосбыт!пром.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2">Оборонэнергосбыт!проч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2">Оборонэнергосбыт!проч.расх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Оборонэнергосбыт!расх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Оборонэнергосбыт!РГРЭС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2">Оборонэнергосбыт!рем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2">Оборонэнергосбыт!рпддд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2">Оборонэнергосбыт!рпипо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2">Оборонэнергосбыт!с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Оборонэнергосбыт!сель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2">Оборонэнергосбыт!сельск.хоз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2">Оборонэнергосбыт!смета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Оборонэнергосбыт!сс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2">Оборонэнергосбыт!сссс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2">Оборонэнергосбыт!ссы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2">Оборонэнергосбыт!Т12_4мес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2">Оборонэнергосбыт!т2.3.10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2">Оборонэнергосбыт!тов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 localSheetId="2">#REF!</definedName>
    <definedName name="третий">#REF!</definedName>
    <definedName name="три" localSheetId="1">'Купля-продажа'!три</definedName>
    <definedName name="три" localSheetId="2">Оборонэнергосбыт!три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2">Оборонэнергосбыт!у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2">Оборонэнергосбыт!уку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2">Оборонэнергосбыт!ууууу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2">Оборонэнергосбыт!УФ</definedName>
    <definedName name="УФ" localSheetId="0">Энергоснабжение!УФ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Оборонэнергосбыт!ц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2">Оборонэнергосбыт!цу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2">Оборонэнергосбыт!цуа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2">Оборонэнергосбыт!цууу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>#REF!</definedName>
    <definedName name="ыв" localSheetId="1">'Купля-продажа'!ыв</definedName>
    <definedName name="ыв" localSheetId="2">Оборонэнергосбыт!ыв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2">Оборонэнергосбыт!ывы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Оборонэнергосбыт!ыыыы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H60" i="5" l="1"/>
  <c r="G60" i="5"/>
  <c r="F60" i="5"/>
  <c r="H59" i="5"/>
  <c r="G59" i="5"/>
  <c r="F59" i="5"/>
  <c r="H54" i="5"/>
  <c r="G54" i="5"/>
  <c r="F54" i="5"/>
  <c r="H53" i="5"/>
  <c r="G53" i="5"/>
  <c r="F53" i="5"/>
  <c r="H52" i="5"/>
  <c r="G52" i="5"/>
  <c r="F52" i="5"/>
  <c r="H38" i="5"/>
  <c r="D33" i="5"/>
  <c r="D29" i="5"/>
  <c r="H27" i="5" s="1"/>
  <c r="H19" i="5"/>
  <c r="H9" i="5"/>
  <c r="G9" i="5"/>
  <c r="F9" i="5"/>
  <c r="G65" i="4"/>
  <c r="H65" i="4"/>
  <c r="G66" i="4"/>
  <c r="H66" i="4"/>
  <c r="F66" i="4"/>
  <c r="F65" i="4"/>
  <c r="G58" i="4"/>
  <c r="H58" i="4"/>
  <c r="G59" i="4"/>
  <c r="H59" i="4"/>
  <c r="G60" i="4"/>
  <c r="H60" i="4"/>
  <c r="F60" i="4"/>
  <c r="F59" i="4"/>
  <c r="F58" i="4"/>
  <c r="G9" i="4"/>
  <c r="H9" i="4"/>
  <c r="F9" i="4"/>
  <c r="H38" i="4"/>
  <c r="D33" i="4"/>
  <c r="D29" i="4"/>
  <c r="H27" i="4" s="1"/>
  <c r="H19" i="4"/>
  <c r="H38" i="1" l="1"/>
  <c r="D33" i="1"/>
  <c r="D29" i="1"/>
  <c r="H27" i="1"/>
  <c r="H19" i="1" l="1"/>
</calcChain>
</file>

<file path=xl/sharedStrings.xml><?xml version="1.0" encoding="utf-8"?>
<sst xmlns="http://schemas.openxmlformats.org/spreadsheetml/2006/main" count="218" uniqueCount="57">
  <si>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</si>
  <si>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июне 2012 года</t>
  </si>
  <si>
    <r>
      <t xml:space="preserve">I. Первая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</si>
  <si>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</si>
  <si>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</si>
  <si>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</si>
  <si>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</si>
  <si>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</si>
  <si>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</si>
  <si>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</si>
  <si>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</si>
  <si>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</si>
  <si>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</si>
  <si>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</si>
  <si>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</si>
  <si>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</si>
  <si>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</si>
  <si>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</si>
  <si>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</si>
  <si>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</si>
  <si>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</si>
  <si>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</si>
  <si>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</si>
  <si>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</si>
  <si>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</si>
  <si>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</si>
  <si>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</si>
  <si>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</si>
  <si>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</si>
  <si>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</si>
  <si>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</si>
  <si>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</si>
  <si>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</si>
  <si>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</si>
  <si>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</si>
  <si>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</si>
  <si>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</si>
  <si>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</si>
  <si>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</si>
  <si>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</si>
  <si>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</si>
  <si>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</si>
  <si>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</si>
  <si>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</si>
  <si>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</si>
  <si>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</si>
  <si>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</si>
  <si>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</si>
  <si>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</si>
  <si>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</si>
  <si>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</si>
  <si>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</si>
  <si>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июне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</si>
  <si>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</si>
  <si>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</si>
  <si>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</si>
  <si>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июне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</si>
</sst>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27">
    <font>
      <sz val="10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9" fillId="0" borderId="0"/>
    <xf numFmtId="0" fontId="9" fillId="0" borderId="0"/>
    <xf numFmtId="4" fontId="10" fillId="0" borderId="5">
      <alignment horizontal="right" vertical="top"/>
    </xf>
    <xf numFmtId="4" fontId="10" fillId="0" borderId="5">
      <alignment horizontal="right" vertical="top"/>
    </xf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1" fontId="14" fillId="0" borderId="11">
      <protection locked="0"/>
    </xf>
    <xf numFmtId="171" fontId="15" fillId="2" borderId="11"/>
    <xf numFmtId="0" fontId="1" fillId="0" borderId="0"/>
    <xf numFmtId="172" fontId="16" fillId="3" borderId="12" applyNumberFormat="0" applyBorder="0" applyAlignment="0">
      <alignment vertical="center"/>
      <protection locked="0"/>
    </xf>
    <xf numFmtId="0" fontId="13" fillId="0" borderId="0"/>
    <xf numFmtId="173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8" fillId="0" borderId="13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14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15" applyNumberFormat="0" applyFill="0" applyAlignment="0" applyProtection="0"/>
    <xf numFmtId="0" fontId="25" fillId="7" borderId="16" applyNumberFormat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166" fontId="3" fillId="0" borderId="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90" zoomScaleNormal="90" workbookViewId="0">
      <selection activeCell="J14" sqref="J14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7" style="3" customWidth="1"/>
    <col min="8" max="8" width="24.85546875" style="6" bestFit="1" customWidth="1"/>
    <col min="9" max="9" width="9.5703125" style="6" customWidth="1"/>
    <col min="10" max="10" width="13.5703125" style="7" bestFit="1" customWidth="1"/>
    <col min="11" max="13" width="7.7109375" style="7" bestFit="1" customWidth="1"/>
    <col min="14" max="19" width="10.85546875" style="6" bestFit="1" customWidth="1"/>
    <col min="20" max="20" width="9.85546875" style="6" bestFit="1" customWidth="1"/>
    <col min="21" max="16384" width="9.140625" style="6"/>
  </cols>
  <sheetData>
    <row r="1" spans="1:10" s="3" customFormat="1" ht="12.75">
      <c r="A1" s="1" t="s">
        <v>0</v>
      </c>
      <c r="B1" s="1"/>
      <c r="C1" s="2"/>
      <c r="D1" s="2"/>
      <c r="E1" s="2"/>
    </row>
    <row r="2" spans="1:10" ht="11.25" customHeight="1">
      <c r="A2" s="4"/>
      <c r="B2" s="4"/>
    </row>
    <row r="3" spans="1:10" ht="54.75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10">
      <c r="A4" s="6"/>
      <c r="B4" s="6"/>
      <c r="C4" s="8"/>
      <c r="D4" s="8"/>
      <c r="E4" s="8"/>
    </row>
    <row r="5" spans="1:10" ht="44.25" customHeight="1">
      <c r="A5" s="27" t="s">
        <v>2</v>
      </c>
      <c r="B5" s="27"/>
      <c r="C5" s="27"/>
      <c r="D5" s="27"/>
      <c r="E5" s="27"/>
      <c r="F5" s="27"/>
      <c r="G5" s="27"/>
      <c r="H5" s="27"/>
    </row>
    <row r="6" spans="1:10" ht="21" customHeight="1">
      <c r="A6" s="28" t="s">
        <v>3</v>
      </c>
      <c r="B6" s="28"/>
      <c r="C6" s="28"/>
      <c r="D6" s="28"/>
      <c r="E6" s="28"/>
      <c r="F6" s="28"/>
      <c r="G6" s="28"/>
      <c r="H6" s="28"/>
    </row>
    <row r="7" spans="1:10" ht="17.25" customHeight="1">
      <c r="A7" s="29"/>
      <c r="B7" s="30"/>
      <c r="C7" s="30"/>
      <c r="D7" s="31"/>
      <c r="E7" s="35" t="s">
        <v>4</v>
      </c>
      <c r="F7" s="35"/>
      <c r="G7" s="35"/>
      <c r="H7" s="35"/>
      <c r="I7" s="3"/>
    </row>
    <row r="8" spans="1:10">
      <c r="A8" s="32"/>
      <c r="B8" s="33"/>
      <c r="C8" s="33"/>
      <c r="D8" s="34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0" ht="21.75" customHeight="1">
      <c r="A9" s="36" t="s">
        <v>9</v>
      </c>
      <c r="B9" s="37"/>
      <c r="C9" s="37"/>
      <c r="D9" s="38"/>
      <c r="E9" s="10">
        <v>1908.05</v>
      </c>
      <c r="F9" s="10">
        <v>2446.14</v>
      </c>
      <c r="G9" s="10">
        <v>3069.96</v>
      </c>
      <c r="H9" s="10">
        <v>3549.88</v>
      </c>
      <c r="I9" s="3"/>
    </row>
    <row r="10" spans="1:10">
      <c r="A10" s="6"/>
      <c r="B10" s="6"/>
      <c r="C10" s="8"/>
      <c r="D10" s="8"/>
      <c r="E10" s="8"/>
    </row>
    <row r="11" spans="1:10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v>1159.1600000000001</v>
      </c>
    </row>
    <row r="12" spans="1:10">
      <c r="A12" s="6"/>
      <c r="B12" s="6"/>
      <c r="C12" s="8"/>
      <c r="D12" s="8"/>
      <c r="E12" s="8"/>
    </row>
    <row r="13" spans="1:10" ht="36.75" customHeight="1">
      <c r="A13" s="39" t="s">
        <v>11</v>
      </c>
      <c r="B13" s="39"/>
      <c r="C13" s="39"/>
      <c r="D13" s="39"/>
      <c r="E13" s="39"/>
      <c r="F13" s="39"/>
      <c r="G13" s="39"/>
      <c r="H13" s="39"/>
    </row>
    <row r="14" spans="1:10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943.07</v>
      </c>
    </row>
    <row r="15" spans="1:10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223328.69</v>
      </c>
    </row>
    <row r="16" spans="1:10" ht="33" customHeight="1">
      <c r="A16" s="26" t="s">
        <v>14</v>
      </c>
      <c r="B16" s="26"/>
      <c r="C16" s="26"/>
      <c r="D16" s="26"/>
      <c r="E16" s="26"/>
      <c r="F16" s="26"/>
      <c r="G16" s="26"/>
      <c r="H16" s="12">
        <v>9.6758136610461279E-4</v>
      </c>
      <c r="J16" s="13"/>
    </row>
    <row r="17" spans="1:13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722.17899999999997</v>
      </c>
    </row>
    <row r="18" spans="1:13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0.38</v>
      </c>
    </row>
    <row r="19" spans="1:13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284.30113216208628</v>
      </c>
      <c r="I19" s="15" t="s">
        <v>18</v>
      </c>
    </row>
    <row r="20" spans="1:13">
      <c r="A20" s="16" t="s">
        <v>19</v>
      </c>
      <c r="B20" s="16"/>
      <c r="C20" s="16"/>
      <c r="D20" s="16"/>
      <c r="E20" s="16"/>
      <c r="F20" s="16"/>
      <c r="G20" s="16"/>
      <c r="H20" s="17"/>
    </row>
    <row r="21" spans="1:13" ht="15.75" customHeight="1">
      <c r="A21" s="41" t="s">
        <v>20</v>
      </c>
      <c r="B21" s="41"/>
      <c r="C21" s="41"/>
      <c r="D21" s="41"/>
      <c r="E21" s="14">
        <v>212.35983116208627</v>
      </c>
      <c r="G21" s="7"/>
      <c r="H21" s="7"/>
      <c r="I21" s="7"/>
      <c r="K21" s="6"/>
      <c r="L21" s="6"/>
      <c r="M21" s="6"/>
    </row>
    <row r="22" spans="1:13" ht="15.75" customHeight="1">
      <c r="A22" s="41" t="s">
        <v>21</v>
      </c>
      <c r="B22" s="41"/>
      <c r="C22" s="41"/>
      <c r="D22" s="41"/>
      <c r="E22" s="18">
        <v>3.0684407</v>
      </c>
      <c r="G22" s="7"/>
      <c r="H22" s="7"/>
      <c r="I22" s="7"/>
      <c r="K22" s="6"/>
      <c r="L22" s="6"/>
      <c r="M22" s="6"/>
    </row>
    <row r="23" spans="1:13" ht="15.75" customHeight="1">
      <c r="A23" s="41" t="s">
        <v>22</v>
      </c>
      <c r="B23" s="41"/>
      <c r="C23" s="41"/>
      <c r="D23" s="41"/>
      <c r="E23" s="18">
        <v>68.872860299999999</v>
      </c>
      <c r="G23" s="7"/>
      <c r="H23" s="7"/>
      <c r="I23" s="7"/>
      <c r="K23" s="6"/>
      <c r="L23" s="6"/>
      <c r="M23" s="6"/>
    </row>
    <row r="24" spans="1:13" ht="15.75" customHeight="1">
      <c r="A24" s="41" t="s">
        <v>23</v>
      </c>
      <c r="B24" s="41"/>
      <c r="C24" s="41"/>
      <c r="D24" s="41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41" t="s">
        <v>24</v>
      </c>
      <c r="B25" s="41"/>
      <c r="C25" s="41"/>
      <c r="D25" s="41"/>
      <c r="E25" s="18">
        <v>0</v>
      </c>
      <c r="G25" s="7"/>
      <c r="H25" s="7"/>
      <c r="I25" s="7"/>
      <c r="K25" s="6"/>
      <c r="L25" s="6"/>
      <c r="M25" s="6"/>
    </row>
    <row r="26" spans="1:13">
      <c r="A26" s="26" t="s">
        <v>25</v>
      </c>
      <c r="B26" s="26"/>
      <c r="C26" s="26"/>
      <c r="D26" s="26"/>
      <c r="E26" s="26"/>
      <c r="F26" s="26"/>
      <c r="G26" s="26"/>
      <c r="H26" s="14">
        <v>281.10000000000002</v>
      </c>
    </row>
    <row r="27" spans="1:13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79181.304999999993</v>
      </c>
      <c r="I27" s="15" t="s">
        <v>18</v>
      </c>
    </row>
    <row r="28" spans="1:13">
      <c r="A28" s="16" t="s">
        <v>19</v>
      </c>
      <c r="B28" s="16"/>
      <c r="C28" s="16"/>
      <c r="D28" s="16"/>
      <c r="E28" s="16"/>
      <c r="F28" s="16"/>
      <c r="G28" s="16"/>
      <c r="H28" s="20"/>
      <c r="I28" s="15"/>
    </row>
    <row r="29" spans="1:13" ht="15.75" customHeight="1">
      <c r="A29" s="42" t="s">
        <v>27</v>
      </c>
      <c r="B29" s="42"/>
      <c r="C29" s="42"/>
      <c r="D29" s="11">
        <f>SUM(D30:D32)</f>
        <v>271.34199999999998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40" t="s">
        <v>28</v>
      </c>
      <c r="B30" s="40"/>
      <c r="C30" s="40"/>
      <c r="D30" s="11">
        <v>44.503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40" t="s">
        <v>29</v>
      </c>
      <c r="B31" s="40"/>
      <c r="C31" s="40"/>
      <c r="D31" s="11">
        <v>151.065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40" t="s">
        <v>30</v>
      </c>
      <c r="B32" s="40"/>
      <c r="C32" s="40"/>
      <c r="D32" s="11">
        <v>75.774000000000001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42" t="s">
        <v>31</v>
      </c>
      <c r="B33" s="42"/>
      <c r="C33" s="42"/>
      <c r="D33" s="11">
        <f>SUM(D34:D35)</f>
        <v>78909.962999999989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40" t="s">
        <v>28</v>
      </c>
      <c r="B34" s="40"/>
      <c r="C34" s="40"/>
      <c r="D34" s="11">
        <v>18970.044000000002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40" t="s">
        <v>30</v>
      </c>
      <c r="B35" s="40"/>
      <c r="C35" s="40"/>
      <c r="D35" s="11">
        <v>59939.918999999994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>
      <c r="A36" s="26" t="s">
        <v>32</v>
      </c>
      <c r="B36" s="26"/>
      <c r="C36" s="26"/>
      <c r="D36" s="26"/>
      <c r="E36" s="26"/>
      <c r="F36" s="26"/>
      <c r="G36" s="26"/>
      <c r="H36" s="11">
        <v>406668.61499999999</v>
      </c>
      <c r="I36" s="7"/>
      <c r="J36" s="6"/>
      <c r="K36" s="6"/>
      <c r="L36" s="6"/>
      <c r="M36" s="6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267.32</v>
      </c>
      <c r="I37" s="7"/>
      <c r="J37" s="6"/>
      <c r="K37" s="6"/>
      <c r="L37" s="6"/>
      <c r="M37" s="6"/>
    </row>
    <row r="38" spans="1:13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123872.522</v>
      </c>
      <c r="I38" s="15" t="s">
        <v>18</v>
      </c>
    </row>
    <row r="39" spans="1:13">
      <c r="A39" s="16" t="s">
        <v>19</v>
      </c>
      <c r="B39" s="16"/>
      <c r="C39" s="16"/>
      <c r="D39" s="16"/>
      <c r="E39" s="16"/>
      <c r="F39" s="16"/>
      <c r="G39" s="16"/>
      <c r="H39" s="20"/>
      <c r="I39" s="15"/>
    </row>
    <row r="40" spans="1:13" ht="15.75" customHeight="1">
      <c r="A40" s="41" t="s">
        <v>35</v>
      </c>
      <c r="B40" s="41"/>
      <c r="C40" s="41"/>
      <c r="D40" s="41"/>
      <c r="E40" s="14">
        <v>79181.304999999993</v>
      </c>
      <c r="G40" s="7"/>
      <c r="H40" s="7"/>
      <c r="I40" s="7"/>
      <c r="K40" s="6"/>
      <c r="L40" s="6"/>
      <c r="M40" s="6"/>
    </row>
    <row r="41" spans="1:13" ht="15.75" customHeight="1">
      <c r="A41" s="41" t="s">
        <v>36</v>
      </c>
      <c r="B41" s="41"/>
      <c r="C41" s="41"/>
      <c r="D41" s="41"/>
      <c r="E41" s="18">
        <v>1980.5329999999999</v>
      </c>
      <c r="G41" s="7"/>
      <c r="H41" s="7"/>
      <c r="I41" s="7"/>
      <c r="K41" s="6"/>
      <c r="L41" s="6"/>
      <c r="M41" s="6"/>
    </row>
    <row r="42" spans="1:13" ht="15.75" customHeight="1">
      <c r="A42" s="41" t="s">
        <v>37</v>
      </c>
      <c r="B42" s="41"/>
      <c r="C42" s="41"/>
      <c r="D42" s="41"/>
      <c r="E42" s="18">
        <v>42710.684000000001</v>
      </c>
      <c r="G42" s="7"/>
      <c r="H42" s="7"/>
      <c r="I42" s="7"/>
      <c r="K42" s="6"/>
      <c r="L42" s="6"/>
      <c r="M42" s="6"/>
    </row>
    <row r="43" spans="1:13" ht="15.75" customHeight="1">
      <c r="A43" s="41" t="s">
        <v>38</v>
      </c>
      <c r="B43" s="41"/>
      <c r="C43" s="41"/>
      <c r="D43" s="41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41" t="s">
        <v>39</v>
      </c>
      <c r="B44" s="41"/>
      <c r="C44" s="41"/>
      <c r="D44" s="41"/>
      <c r="E44" s="18">
        <v>0</v>
      </c>
      <c r="G44" s="7"/>
      <c r="H44" s="7"/>
      <c r="I44" s="7"/>
      <c r="K44" s="6"/>
      <c r="L44" s="6"/>
      <c r="M44" s="6"/>
    </row>
    <row r="45" spans="1:13">
      <c r="A45" s="26" t="s">
        <v>40</v>
      </c>
      <c r="B45" s="26"/>
      <c r="C45" s="26"/>
      <c r="D45" s="26"/>
      <c r="E45" s="26"/>
      <c r="F45" s="26"/>
      <c r="G45" s="26"/>
      <c r="H45" s="11">
        <v>120640</v>
      </c>
      <c r="I45" s="7"/>
      <c r="J45" s="6"/>
      <c r="K45" s="6"/>
      <c r="L45" s="6"/>
      <c r="M45" s="6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J46" s="6"/>
      <c r="K46" s="6"/>
      <c r="L46" s="6"/>
      <c r="M46" s="6"/>
    </row>
    <row r="47" spans="1:13" ht="36" customHeight="1">
      <c r="A47" s="16"/>
      <c r="B47" s="16"/>
      <c r="C47" s="16"/>
      <c r="D47" s="16"/>
      <c r="E47" s="16"/>
      <c r="F47" s="16"/>
      <c r="G47" s="16"/>
      <c r="H47" s="20"/>
      <c r="I47" s="7"/>
      <c r="J47" s="6"/>
      <c r="K47" s="6"/>
      <c r="L47" s="6"/>
      <c r="M47" s="6"/>
    </row>
    <row r="48" spans="1:13" ht="46.5" customHeight="1">
      <c r="A48" s="27" t="s">
        <v>43</v>
      </c>
      <c r="B48" s="27"/>
      <c r="C48" s="27"/>
      <c r="D48" s="27"/>
      <c r="E48" s="27"/>
      <c r="F48" s="27"/>
      <c r="G48" s="27"/>
      <c r="H48" s="27"/>
    </row>
    <row r="49" spans="1:9" ht="17.25" customHeight="1">
      <c r="A49" s="39" t="s">
        <v>44</v>
      </c>
      <c r="B49" s="39"/>
      <c r="C49" s="39"/>
      <c r="D49" s="39"/>
      <c r="E49" s="39"/>
      <c r="F49" s="39"/>
      <c r="G49" s="39"/>
      <c r="H49" s="39"/>
    </row>
    <row r="50" spans="1:9">
      <c r="A50" s="29" t="s">
        <v>45</v>
      </c>
      <c r="B50" s="30"/>
      <c r="C50" s="30"/>
      <c r="D50" s="31"/>
      <c r="E50" s="35" t="s">
        <v>4</v>
      </c>
      <c r="F50" s="35"/>
      <c r="G50" s="35"/>
      <c r="H50" s="35"/>
      <c r="I50" s="8"/>
    </row>
    <row r="51" spans="1:9">
      <c r="A51" s="32"/>
      <c r="B51" s="33"/>
      <c r="C51" s="33"/>
      <c r="D51" s="34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>
      <c r="A52" s="43" t="s">
        <v>46</v>
      </c>
      <c r="B52" s="44"/>
      <c r="C52" s="44"/>
      <c r="D52" s="45"/>
      <c r="E52" s="10">
        <v>1536.74</v>
      </c>
      <c r="F52" s="10">
        <v>2074.83</v>
      </c>
      <c r="G52" s="10">
        <v>2698.65</v>
      </c>
      <c r="H52" s="10">
        <v>3178.57</v>
      </c>
      <c r="I52" s="8"/>
    </row>
    <row r="53" spans="1:9">
      <c r="A53" s="43" t="s">
        <v>47</v>
      </c>
      <c r="B53" s="44"/>
      <c r="C53" s="44"/>
      <c r="D53" s="45"/>
      <c r="E53" s="10">
        <v>2068.5300000000002</v>
      </c>
      <c r="F53" s="10">
        <v>2606.62</v>
      </c>
      <c r="G53" s="10">
        <v>3230.44</v>
      </c>
      <c r="H53" s="10">
        <v>3710.36</v>
      </c>
      <c r="I53" s="8"/>
    </row>
    <row r="54" spans="1:9">
      <c r="A54" s="43" t="s">
        <v>48</v>
      </c>
      <c r="B54" s="44"/>
      <c r="C54" s="44"/>
      <c r="D54" s="45"/>
      <c r="E54" s="10">
        <v>3726.51</v>
      </c>
      <c r="F54" s="10">
        <v>4264.6000000000004</v>
      </c>
      <c r="G54" s="10">
        <v>4888.42</v>
      </c>
      <c r="H54" s="10">
        <v>5368.34</v>
      </c>
      <c r="I54" s="8"/>
    </row>
    <row r="55" spans="1:9">
      <c r="A55" s="6"/>
      <c r="B55" s="6"/>
      <c r="C55" s="8"/>
      <c r="D55" s="6"/>
      <c r="E55" s="3"/>
      <c r="G55" s="6"/>
    </row>
    <row r="56" spans="1:9" ht="17.25" customHeight="1">
      <c r="A56" s="47" t="s">
        <v>49</v>
      </c>
      <c r="B56" s="47"/>
      <c r="C56" s="47"/>
      <c r="D56" s="47"/>
      <c r="E56" s="47"/>
      <c r="F56" s="47"/>
      <c r="G56" s="47"/>
      <c r="H56" s="47"/>
    </row>
    <row r="57" spans="1:9">
      <c r="A57" s="29" t="s">
        <v>45</v>
      </c>
      <c r="B57" s="30"/>
      <c r="C57" s="30"/>
      <c r="D57" s="31"/>
      <c r="E57" s="43" t="s">
        <v>4</v>
      </c>
      <c r="F57" s="44"/>
      <c r="G57" s="44"/>
      <c r="H57" s="45"/>
      <c r="I57" s="8"/>
    </row>
    <row r="58" spans="1:9">
      <c r="A58" s="32"/>
      <c r="B58" s="33"/>
      <c r="C58" s="33"/>
      <c r="D58" s="34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>
      <c r="A59" s="43" t="s">
        <v>46</v>
      </c>
      <c r="B59" s="44"/>
      <c r="C59" s="44"/>
      <c r="D59" s="45"/>
      <c r="E59" s="10">
        <v>1536.74</v>
      </c>
      <c r="F59" s="10">
        <v>2074.83</v>
      </c>
      <c r="G59" s="10">
        <v>2698.65</v>
      </c>
      <c r="H59" s="10">
        <v>3178.57</v>
      </c>
      <c r="I59" s="8"/>
    </row>
    <row r="60" spans="1:9">
      <c r="A60" s="43" t="s">
        <v>50</v>
      </c>
      <c r="B60" s="44"/>
      <c r="C60" s="44"/>
      <c r="D60" s="45"/>
      <c r="E60" s="10">
        <v>2530.38</v>
      </c>
      <c r="F60" s="10">
        <v>3068.47</v>
      </c>
      <c r="G60" s="10">
        <v>3692.29</v>
      </c>
      <c r="H60" s="10">
        <v>4172.21</v>
      </c>
      <c r="I60" s="8"/>
    </row>
    <row r="61" spans="1:9">
      <c r="A61" s="6"/>
      <c r="B61" s="6"/>
      <c r="C61" s="8"/>
      <c r="D61" s="8"/>
      <c r="E61" s="8"/>
    </row>
    <row r="62" spans="1:9" ht="67.5" customHeight="1">
      <c r="A62" s="46" t="s">
        <v>51</v>
      </c>
      <c r="B62" s="46"/>
      <c r="C62" s="46"/>
      <c r="D62" s="46"/>
      <c r="E62" s="46"/>
      <c r="F62" s="46"/>
      <c r="G62" s="46"/>
      <c r="H62" s="46"/>
    </row>
  </sheetData>
  <mergeCells count="51"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  <mergeCell ref="A45:G45"/>
    <mergeCell ref="A46:G46"/>
    <mergeCell ref="A48:H48"/>
    <mergeCell ref="A49:H49"/>
    <mergeCell ref="A50:D51"/>
    <mergeCell ref="E50:H50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90" zoomScaleNormal="90" workbookViewId="0">
      <selection activeCell="J52" sqref="J52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3" customWidth="1"/>
    <col min="7" max="7" width="17" style="3" customWidth="1"/>
    <col min="8" max="8" width="24.85546875" style="23" bestFit="1" customWidth="1"/>
    <col min="9" max="9" width="9.5703125" style="23" customWidth="1"/>
    <col min="10" max="10" width="13.5703125" style="7" bestFit="1" customWidth="1"/>
    <col min="11" max="13" width="7.7109375" style="7" bestFit="1" customWidth="1"/>
    <col min="14" max="19" width="10.85546875" style="23" bestFit="1" customWidth="1"/>
    <col min="20" max="20" width="9.85546875" style="23" bestFit="1" customWidth="1"/>
    <col min="21" max="16384" width="9.140625" style="23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7" t="s">
        <v>52</v>
      </c>
      <c r="B3" s="27"/>
      <c r="C3" s="27"/>
      <c r="D3" s="27"/>
      <c r="E3" s="27"/>
      <c r="F3" s="27"/>
      <c r="G3" s="27"/>
      <c r="H3" s="27"/>
    </row>
    <row r="4" spans="1:9">
      <c r="A4" s="23"/>
      <c r="B4" s="23"/>
      <c r="C4" s="8"/>
      <c r="D4" s="8"/>
      <c r="E4" s="8"/>
    </row>
    <row r="5" spans="1:9" ht="44.25" customHeight="1">
      <c r="A5" s="27" t="s">
        <v>2</v>
      </c>
      <c r="B5" s="27"/>
      <c r="C5" s="27"/>
      <c r="D5" s="27"/>
      <c r="E5" s="27"/>
      <c r="F5" s="27"/>
      <c r="G5" s="27"/>
      <c r="H5" s="27"/>
    </row>
    <row r="6" spans="1:9" ht="21" customHeight="1">
      <c r="A6" s="28" t="s">
        <v>3</v>
      </c>
      <c r="B6" s="28"/>
      <c r="C6" s="28"/>
      <c r="D6" s="28"/>
      <c r="E6" s="28"/>
      <c r="F6" s="28"/>
      <c r="G6" s="28"/>
      <c r="H6" s="28"/>
    </row>
    <row r="7" spans="1:9" ht="17.25" customHeight="1">
      <c r="A7" s="29"/>
      <c r="B7" s="30"/>
      <c r="C7" s="30"/>
      <c r="D7" s="31"/>
      <c r="E7" s="35" t="s">
        <v>4</v>
      </c>
      <c r="F7" s="35"/>
      <c r="G7" s="35"/>
      <c r="H7" s="35"/>
      <c r="I7" s="3"/>
    </row>
    <row r="8" spans="1:9">
      <c r="A8" s="32"/>
      <c r="B8" s="33"/>
      <c r="C8" s="33"/>
      <c r="D8" s="34"/>
      <c r="E8" s="22" t="s">
        <v>5</v>
      </c>
      <c r="F8" s="22" t="s">
        <v>6</v>
      </c>
      <c r="G8" s="22" t="s">
        <v>7</v>
      </c>
      <c r="H8" s="22" t="s">
        <v>8</v>
      </c>
      <c r="I8" s="3"/>
    </row>
    <row r="9" spans="1:9" ht="21.75" customHeight="1">
      <c r="A9" s="36" t="s">
        <v>9</v>
      </c>
      <c r="B9" s="37"/>
      <c r="C9" s="37"/>
      <c r="D9" s="38"/>
      <c r="E9" s="10">
        <v>1201.81</v>
      </c>
      <c r="F9" s="10">
        <f>$E$9</f>
        <v>1201.81</v>
      </c>
      <c r="G9" s="10">
        <f t="shared" ref="G9:H9" si="0">$E$9</f>
        <v>1201.81</v>
      </c>
      <c r="H9" s="10">
        <f t="shared" si="0"/>
        <v>1201.81</v>
      </c>
      <c r="I9" s="3"/>
    </row>
    <row r="10" spans="1:9">
      <c r="A10" s="23"/>
      <c r="B10" s="23"/>
      <c r="C10" s="8"/>
      <c r="D10" s="8"/>
      <c r="E10" s="8"/>
    </row>
    <row r="11" spans="1:9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v>1159.1600000000001</v>
      </c>
    </row>
    <row r="12" spans="1:9">
      <c r="A12" s="23"/>
      <c r="B12" s="23"/>
      <c r="C12" s="8"/>
      <c r="D12" s="8"/>
      <c r="E12" s="8"/>
    </row>
    <row r="13" spans="1:9" ht="36.75" customHeight="1">
      <c r="A13" s="39" t="s">
        <v>11</v>
      </c>
      <c r="B13" s="39"/>
      <c r="C13" s="39"/>
      <c r="D13" s="39"/>
      <c r="E13" s="39"/>
      <c r="F13" s="39"/>
      <c r="G13" s="39"/>
      <c r="H13" s="39"/>
    </row>
    <row r="14" spans="1:9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943.07</v>
      </c>
    </row>
    <row r="15" spans="1:9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223328.69</v>
      </c>
    </row>
    <row r="16" spans="1:9" ht="33" customHeight="1">
      <c r="A16" s="26" t="s">
        <v>14</v>
      </c>
      <c r="B16" s="26"/>
      <c r="C16" s="26"/>
      <c r="D16" s="26"/>
      <c r="E16" s="26"/>
      <c r="F16" s="26"/>
      <c r="G16" s="26"/>
      <c r="H16" s="12">
        <v>9.6758136610461246E-4</v>
      </c>
    </row>
    <row r="17" spans="1:13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722.17899999999997</v>
      </c>
    </row>
    <row r="18" spans="1:13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0.38</v>
      </c>
    </row>
    <row r="19" spans="1:13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284.30113216208628</v>
      </c>
      <c r="I19" s="15" t="s">
        <v>18</v>
      </c>
    </row>
    <row r="20" spans="1:13">
      <c r="A20" s="21" t="s">
        <v>19</v>
      </c>
      <c r="B20" s="21"/>
      <c r="C20" s="21"/>
      <c r="D20" s="21"/>
      <c r="E20" s="21"/>
      <c r="F20" s="21"/>
      <c r="G20" s="21"/>
      <c r="H20" s="17"/>
    </row>
    <row r="21" spans="1:13" ht="15.75" customHeight="1">
      <c r="A21" s="41" t="s">
        <v>20</v>
      </c>
      <c r="B21" s="41"/>
      <c r="C21" s="41"/>
      <c r="D21" s="41"/>
      <c r="E21" s="14">
        <v>212.35983116208627</v>
      </c>
      <c r="G21" s="7"/>
      <c r="H21" s="7"/>
      <c r="I21" s="7"/>
      <c r="K21" s="23"/>
      <c r="L21" s="23"/>
      <c r="M21" s="23"/>
    </row>
    <row r="22" spans="1:13" ht="15.75" customHeight="1">
      <c r="A22" s="41" t="s">
        <v>21</v>
      </c>
      <c r="B22" s="41"/>
      <c r="C22" s="41"/>
      <c r="D22" s="41"/>
      <c r="E22" s="18">
        <v>3.0684407</v>
      </c>
      <c r="G22" s="7"/>
      <c r="H22" s="7"/>
      <c r="I22" s="7"/>
      <c r="K22" s="23"/>
      <c r="L22" s="23"/>
      <c r="M22" s="23"/>
    </row>
    <row r="23" spans="1:13" ht="15.75" customHeight="1">
      <c r="A23" s="41" t="s">
        <v>22</v>
      </c>
      <c r="B23" s="41"/>
      <c r="C23" s="41"/>
      <c r="D23" s="41"/>
      <c r="E23" s="18">
        <v>68.872860299999999</v>
      </c>
      <c r="G23" s="7"/>
      <c r="H23" s="7"/>
      <c r="I23" s="7"/>
      <c r="K23" s="23"/>
      <c r="L23" s="23"/>
      <c r="M23" s="23"/>
    </row>
    <row r="24" spans="1:13" ht="15.75" customHeight="1">
      <c r="A24" s="41" t="s">
        <v>23</v>
      </c>
      <c r="B24" s="41"/>
      <c r="C24" s="41"/>
      <c r="D24" s="41"/>
      <c r="E24" s="18">
        <v>0</v>
      </c>
      <c r="G24" s="7"/>
      <c r="H24" s="7"/>
      <c r="I24" s="7"/>
      <c r="K24" s="23"/>
      <c r="L24" s="23"/>
      <c r="M24" s="23"/>
    </row>
    <row r="25" spans="1:13" ht="15.75" customHeight="1">
      <c r="A25" s="41" t="s">
        <v>24</v>
      </c>
      <c r="B25" s="41"/>
      <c r="C25" s="41"/>
      <c r="D25" s="41"/>
      <c r="E25" s="18">
        <v>0</v>
      </c>
      <c r="G25" s="7"/>
      <c r="H25" s="7"/>
      <c r="I25" s="7"/>
      <c r="K25" s="23"/>
      <c r="L25" s="23"/>
      <c r="M25" s="23"/>
    </row>
    <row r="26" spans="1:13">
      <c r="A26" s="26" t="s">
        <v>25</v>
      </c>
      <c r="B26" s="26"/>
      <c r="C26" s="26"/>
      <c r="D26" s="26"/>
      <c r="E26" s="26"/>
      <c r="F26" s="26"/>
      <c r="G26" s="26"/>
      <c r="H26" s="14">
        <v>281.10000000000002</v>
      </c>
    </row>
    <row r="27" spans="1:13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79181.304999999993</v>
      </c>
      <c r="I27" s="15" t="s">
        <v>18</v>
      </c>
    </row>
    <row r="28" spans="1:13">
      <c r="A28" s="21" t="s">
        <v>19</v>
      </c>
      <c r="B28" s="21"/>
      <c r="C28" s="21"/>
      <c r="D28" s="21"/>
      <c r="E28" s="21"/>
      <c r="F28" s="21"/>
      <c r="G28" s="21"/>
      <c r="H28" s="20"/>
      <c r="I28" s="15"/>
    </row>
    <row r="29" spans="1:13" ht="15.75" customHeight="1">
      <c r="A29" s="42" t="s">
        <v>27</v>
      </c>
      <c r="B29" s="42"/>
      <c r="C29" s="42"/>
      <c r="D29" s="11">
        <f>SUM(D30:D32)</f>
        <v>271.34199999999998</v>
      </c>
      <c r="E29" s="23"/>
      <c r="F29" s="7"/>
      <c r="G29" s="7"/>
      <c r="H29" s="7"/>
      <c r="I29" s="7"/>
      <c r="K29" s="23"/>
      <c r="L29" s="23"/>
      <c r="M29" s="23"/>
    </row>
    <row r="30" spans="1:13" ht="15.75" customHeight="1">
      <c r="A30" s="40" t="s">
        <v>28</v>
      </c>
      <c r="B30" s="40"/>
      <c r="C30" s="40"/>
      <c r="D30" s="11">
        <v>44.503</v>
      </c>
      <c r="E30" s="23"/>
      <c r="F30" s="7"/>
      <c r="G30" s="7"/>
      <c r="H30" s="7"/>
      <c r="I30" s="7"/>
      <c r="K30" s="23"/>
      <c r="L30" s="23"/>
      <c r="M30" s="23"/>
    </row>
    <row r="31" spans="1:13" ht="15.75" customHeight="1">
      <c r="A31" s="40" t="s">
        <v>29</v>
      </c>
      <c r="B31" s="40"/>
      <c r="C31" s="40"/>
      <c r="D31" s="11">
        <v>151.065</v>
      </c>
      <c r="E31" s="23"/>
      <c r="F31" s="7"/>
      <c r="G31" s="7"/>
      <c r="H31" s="7"/>
      <c r="I31" s="7"/>
      <c r="K31" s="23"/>
      <c r="L31" s="23"/>
      <c r="M31" s="23"/>
    </row>
    <row r="32" spans="1:13" ht="15.75" customHeight="1">
      <c r="A32" s="40" t="s">
        <v>30</v>
      </c>
      <c r="B32" s="40"/>
      <c r="C32" s="40"/>
      <c r="D32" s="11">
        <v>75.774000000000001</v>
      </c>
      <c r="E32" s="23"/>
      <c r="F32" s="7"/>
      <c r="G32" s="7"/>
      <c r="H32" s="7"/>
      <c r="I32" s="7"/>
      <c r="K32" s="23"/>
      <c r="L32" s="23"/>
      <c r="M32" s="23"/>
    </row>
    <row r="33" spans="1:13" ht="15.75" customHeight="1">
      <c r="A33" s="42" t="s">
        <v>31</v>
      </c>
      <c r="B33" s="42"/>
      <c r="C33" s="42"/>
      <c r="D33" s="11">
        <f>SUM(D34:D35)</f>
        <v>78909.962999999989</v>
      </c>
      <c r="E33" s="23"/>
      <c r="F33" s="7"/>
      <c r="G33" s="7"/>
      <c r="H33" s="7"/>
      <c r="I33" s="7"/>
      <c r="K33" s="23"/>
      <c r="L33" s="23"/>
      <c r="M33" s="23"/>
    </row>
    <row r="34" spans="1:13" ht="15.75" customHeight="1">
      <c r="A34" s="40" t="s">
        <v>28</v>
      </c>
      <c r="B34" s="40"/>
      <c r="C34" s="40"/>
      <c r="D34" s="11">
        <v>18970.044000000002</v>
      </c>
      <c r="E34" s="23"/>
      <c r="F34" s="7"/>
      <c r="G34" s="7"/>
      <c r="H34" s="7"/>
      <c r="I34" s="7"/>
      <c r="K34" s="23"/>
      <c r="L34" s="23"/>
      <c r="M34" s="23"/>
    </row>
    <row r="35" spans="1:13" ht="15.75" customHeight="1">
      <c r="A35" s="40" t="s">
        <v>30</v>
      </c>
      <c r="B35" s="40"/>
      <c r="C35" s="40"/>
      <c r="D35" s="11">
        <v>59939.918999999994</v>
      </c>
      <c r="E35" s="23"/>
      <c r="F35" s="7"/>
      <c r="G35" s="7"/>
      <c r="H35" s="7"/>
      <c r="I35" s="7"/>
      <c r="K35" s="23"/>
      <c r="L35" s="23"/>
      <c r="M35" s="23"/>
    </row>
    <row r="36" spans="1:13">
      <c r="A36" s="26" t="s">
        <v>32</v>
      </c>
      <c r="B36" s="26"/>
      <c r="C36" s="26"/>
      <c r="D36" s="26"/>
      <c r="E36" s="26"/>
      <c r="F36" s="26"/>
      <c r="G36" s="26"/>
      <c r="H36" s="11">
        <v>406668.61499999999</v>
      </c>
      <c r="I36" s="7"/>
      <c r="K36" s="23"/>
      <c r="L36" s="23"/>
      <c r="M36" s="23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267.32</v>
      </c>
      <c r="I37" s="7"/>
      <c r="K37" s="23"/>
      <c r="L37" s="23"/>
      <c r="M37" s="23"/>
    </row>
    <row r="38" spans="1:13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123872.522</v>
      </c>
      <c r="I38" s="15" t="s">
        <v>18</v>
      </c>
    </row>
    <row r="39" spans="1:13">
      <c r="A39" s="21" t="s">
        <v>19</v>
      </c>
      <c r="B39" s="21"/>
      <c r="C39" s="21"/>
      <c r="D39" s="21"/>
      <c r="E39" s="21"/>
      <c r="F39" s="21"/>
      <c r="G39" s="21"/>
      <c r="H39" s="20"/>
      <c r="I39" s="15"/>
    </row>
    <row r="40" spans="1:13" ht="15.75" customHeight="1">
      <c r="A40" s="41" t="s">
        <v>35</v>
      </c>
      <c r="B40" s="41"/>
      <c r="C40" s="41"/>
      <c r="D40" s="41"/>
      <c r="E40" s="14">
        <v>79181.304999999993</v>
      </c>
      <c r="G40" s="7"/>
      <c r="H40" s="7"/>
      <c r="I40" s="7"/>
      <c r="K40" s="23"/>
      <c r="L40" s="23"/>
      <c r="M40" s="23"/>
    </row>
    <row r="41" spans="1:13" ht="15.75" customHeight="1">
      <c r="A41" s="41" t="s">
        <v>36</v>
      </c>
      <c r="B41" s="41"/>
      <c r="C41" s="41"/>
      <c r="D41" s="41"/>
      <c r="E41" s="18">
        <v>1980.5329999999999</v>
      </c>
      <c r="G41" s="7"/>
      <c r="H41" s="7"/>
      <c r="I41" s="7"/>
      <c r="K41" s="23"/>
      <c r="L41" s="23"/>
      <c r="M41" s="23"/>
    </row>
    <row r="42" spans="1:13" ht="15.75" customHeight="1">
      <c r="A42" s="41" t="s">
        <v>37</v>
      </c>
      <c r="B42" s="41"/>
      <c r="C42" s="41"/>
      <c r="D42" s="41"/>
      <c r="E42" s="18">
        <v>42710.684000000001</v>
      </c>
      <c r="G42" s="7"/>
      <c r="H42" s="7"/>
      <c r="I42" s="7"/>
      <c r="K42" s="23"/>
      <c r="L42" s="23"/>
      <c r="M42" s="23"/>
    </row>
    <row r="43" spans="1:13" ht="15.75" customHeight="1">
      <c r="A43" s="41" t="s">
        <v>38</v>
      </c>
      <c r="B43" s="41"/>
      <c r="C43" s="41"/>
      <c r="D43" s="41"/>
      <c r="E43" s="18">
        <v>0</v>
      </c>
      <c r="G43" s="7"/>
      <c r="H43" s="7"/>
      <c r="I43" s="7"/>
      <c r="K43" s="23"/>
      <c r="L43" s="23"/>
      <c r="M43" s="23"/>
    </row>
    <row r="44" spans="1:13" ht="15.75" customHeight="1">
      <c r="A44" s="41" t="s">
        <v>39</v>
      </c>
      <c r="B44" s="41"/>
      <c r="C44" s="41"/>
      <c r="D44" s="41"/>
      <c r="E44" s="18">
        <v>0</v>
      </c>
      <c r="G44" s="7"/>
      <c r="H44" s="7"/>
      <c r="I44" s="7"/>
      <c r="K44" s="23"/>
      <c r="L44" s="23"/>
      <c r="M44" s="23"/>
    </row>
    <row r="45" spans="1:13">
      <c r="A45" s="26" t="s">
        <v>40</v>
      </c>
      <c r="B45" s="26"/>
      <c r="C45" s="26"/>
      <c r="D45" s="26"/>
      <c r="E45" s="26"/>
      <c r="F45" s="26"/>
      <c r="G45" s="26"/>
      <c r="H45" s="11">
        <v>120640</v>
      </c>
      <c r="I45" s="7"/>
      <c r="K45" s="23"/>
      <c r="L45" s="23"/>
      <c r="M45" s="23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K46" s="23"/>
      <c r="L46" s="23"/>
      <c r="M46" s="23"/>
    </row>
    <row r="47" spans="1:13">
      <c r="A47" s="21"/>
      <c r="B47" s="21"/>
      <c r="C47" s="21"/>
      <c r="D47" s="21"/>
      <c r="E47" s="21"/>
      <c r="F47" s="21"/>
      <c r="G47" s="21"/>
      <c r="H47" s="24"/>
      <c r="I47" s="7"/>
      <c r="K47" s="23"/>
      <c r="L47" s="23"/>
      <c r="M47" s="23"/>
    </row>
    <row r="48" spans="1:13" ht="36.75" customHeight="1">
      <c r="A48" s="48" t="s">
        <v>53</v>
      </c>
      <c r="B48" s="48"/>
      <c r="C48" s="48"/>
      <c r="D48" s="48"/>
      <c r="E48" s="48"/>
      <c r="F48" s="48"/>
      <c r="G48" s="48"/>
      <c r="H48" s="48"/>
      <c r="K48" s="23"/>
      <c r="L48" s="23"/>
      <c r="M48" s="23"/>
    </row>
    <row r="49" spans="1:20">
      <c r="A49" s="29"/>
      <c r="B49" s="30"/>
      <c r="C49" s="30"/>
      <c r="D49" s="31"/>
      <c r="E49" s="35" t="s">
        <v>4</v>
      </c>
      <c r="F49" s="35"/>
      <c r="G49" s="35"/>
      <c r="H49" s="35"/>
      <c r="K49" s="23"/>
      <c r="L49" s="23"/>
      <c r="M49" s="23"/>
    </row>
    <row r="50" spans="1:20">
      <c r="A50" s="32"/>
      <c r="B50" s="33"/>
      <c r="C50" s="33"/>
      <c r="D50" s="34"/>
      <c r="E50" s="25" t="s">
        <v>5</v>
      </c>
      <c r="F50" s="25" t="s">
        <v>6</v>
      </c>
      <c r="G50" s="25" t="s">
        <v>7</v>
      </c>
      <c r="H50" s="25" t="s">
        <v>8</v>
      </c>
      <c r="K50" s="23"/>
      <c r="L50" s="23"/>
      <c r="M50" s="23"/>
    </row>
    <row r="51" spans="1:20" ht="43.5" customHeight="1">
      <c r="A51" s="49" t="s">
        <v>54</v>
      </c>
      <c r="B51" s="50"/>
      <c r="C51" s="50"/>
      <c r="D51" s="51"/>
      <c r="E51" s="10">
        <v>1318.81</v>
      </c>
      <c r="F51" s="10">
        <v>1318.81</v>
      </c>
      <c r="G51" s="10">
        <v>1318.81</v>
      </c>
      <c r="H51" s="10">
        <v>1318.81</v>
      </c>
      <c r="J51" s="52"/>
      <c r="K51" s="23"/>
      <c r="L51" s="23"/>
      <c r="M51" s="23"/>
    </row>
    <row r="52" spans="1:20" ht="43.5" customHeight="1">
      <c r="A52" s="49" t="s">
        <v>55</v>
      </c>
      <c r="B52" s="50"/>
      <c r="C52" s="50"/>
      <c r="D52" s="51"/>
      <c r="E52" s="10">
        <v>1201.81</v>
      </c>
      <c r="F52" s="10">
        <v>1201.81</v>
      </c>
      <c r="G52" s="10">
        <v>1201.81</v>
      </c>
      <c r="H52" s="10">
        <v>1201.81</v>
      </c>
      <c r="K52" s="23"/>
      <c r="L52" s="23"/>
      <c r="M52" s="23"/>
    </row>
    <row r="53" spans="1:20">
      <c r="A53" s="21"/>
      <c r="B53" s="21"/>
      <c r="C53" s="21"/>
      <c r="D53" s="21"/>
      <c r="E53" s="21"/>
      <c r="F53" s="21"/>
      <c r="G53" s="21"/>
      <c r="H53" s="20"/>
      <c r="I53" s="7"/>
      <c r="K53" s="23"/>
      <c r="L53" s="23"/>
      <c r="M53" s="23"/>
    </row>
    <row r="54" spans="1:20" ht="46.5" customHeight="1">
      <c r="A54" s="27" t="s">
        <v>43</v>
      </c>
      <c r="B54" s="27"/>
      <c r="C54" s="27"/>
      <c r="D54" s="27"/>
      <c r="E54" s="27"/>
      <c r="F54" s="27"/>
      <c r="G54" s="27"/>
      <c r="H54" s="27"/>
    </row>
    <row r="55" spans="1:20" s="7" customFormat="1" ht="17.25" customHeight="1">
      <c r="A55" s="39" t="s">
        <v>44</v>
      </c>
      <c r="B55" s="39"/>
      <c r="C55" s="39"/>
      <c r="D55" s="39"/>
      <c r="E55" s="39"/>
      <c r="F55" s="39"/>
      <c r="G55" s="39"/>
      <c r="H55" s="39"/>
      <c r="I55" s="23"/>
      <c r="N55" s="23"/>
      <c r="O55" s="23"/>
      <c r="P55" s="23"/>
      <c r="Q55" s="23"/>
      <c r="R55" s="23"/>
      <c r="S55" s="23"/>
      <c r="T55" s="23"/>
    </row>
    <row r="56" spans="1:20" s="7" customFormat="1">
      <c r="A56" s="29" t="s">
        <v>45</v>
      </c>
      <c r="B56" s="30"/>
      <c r="C56" s="30"/>
      <c r="D56" s="31"/>
      <c r="E56" s="35" t="s">
        <v>4</v>
      </c>
      <c r="F56" s="35"/>
      <c r="G56" s="35"/>
      <c r="H56" s="35"/>
      <c r="I56" s="8"/>
      <c r="N56" s="23"/>
      <c r="O56" s="23"/>
      <c r="P56" s="23"/>
      <c r="Q56" s="23"/>
      <c r="R56" s="23"/>
      <c r="S56" s="23"/>
      <c r="T56" s="23"/>
    </row>
    <row r="57" spans="1:20" s="7" customFormat="1">
      <c r="A57" s="32"/>
      <c r="B57" s="33"/>
      <c r="C57" s="33"/>
      <c r="D57" s="34"/>
      <c r="E57" s="22" t="s">
        <v>5</v>
      </c>
      <c r="F57" s="22" t="s">
        <v>6</v>
      </c>
      <c r="G57" s="22" t="s">
        <v>7</v>
      </c>
      <c r="H57" s="22" t="s">
        <v>8</v>
      </c>
      <c r="I57" s="8"/>
      <c r="N57" s="23"/>
      <c r="O57" s="23"/>
      <c r="P57" s="23"/>
      <c r="Q57" s="23"/>
      <c r="R57" s="23"/>
      <c r="S57" s="23"/>
      <c r="T57" s="23"/>
    </row>
    <row r="58" spans="1:20" s="7" customFormat="1">
      <c r="A58" s="43" t="s">
        <v>46</v>
      </c>
      <c r="B58" s="44"/>
      <c r="C58" s="44"/>
      <c r="D58" s="45"/>
      <c r="E58" s="10">
        <v>830.5</v>
      </c>
      <c r="F58" s="10">
        <f>$E$58</f>
        <v>830.5</v>
      </c>
      <c r="G58" s="10">
        <f t="shared" ref="G58:H58" si="1">$E$58</f>
        <v>830.5</v>
      </c>
      <c r="H58" s="10">
        <f t="shared" si="1"/>
        <v>830.5</v>
      </c>
      <c r="I58" s="8"/>
      <c r="N58" s="23"/>
      <c r="O58" s="23"/>
      <c r="P58" s="23"/>
      <c r="Q58" s="23"/>
      <c r="R58" s="23"/>
      <c r="S58" s="23"/>
      <c r="T58" s="23"/>
    </row>
    <row r="59" spans="1:20" s="7" customFormat="1">
      <c r="A59" s="43" t="s">
        <v>47</v>
      </c>
      <c r="B59" s="44"/>
      <c r="C59" s="44"/>
      <c r="D59" s="45"/>
      <c r="E59" s="10">
        <v>1362.29</v>
      </c>
      <c r="F59" s="10">
        <f>$E$59</f>
        <v>1362.29</v>
      </c>
      <c r="G59" s="10">
        <f t="shared" ref="G59:H59" si="2">$E$59</f>
        <v>1362.29</v>
      </c>
      <c r="H59" s="10">
        <f t="shared" si="2"/>
        <v>1362.29</v>
      </c>
      <c r="I59" s="8"/>
      <c r="N59" s="23"/>
      <c r="O59" s="23"/>
      <c r="P59" s="23"/>
      <c r="Q59" s="23"/>
      <c r="R59" s="23"/>
      <c r="S59" s="23"/>
      <c r="T59" s="23"/>
    </row>
    <row r="60" spans="1:20" s="7" customFormat="1">
      <c r="A60" s="43" t="s">
        <v>48</v>
      </c>
      <c r="B60" s="44"/>
      <c r="C60" s="44"/>
      <c r="D60" s="45"/>
      <c r="E60" s="10">
        <v>3020.27</v>
      </c>
      <c r="F60" s="10">
        <f>$E$60</f>
        <v>3020.27</v>
      </c>
      <c r="G60" s="10">
        <f t="shared" ref="G60:H60" si="3">$E$60</f>
        <v>3020.27</v>
      </c>
      <c r="H60" s="10">
        <f t="shared" si="3"/>
        <v>3020.27</v>
      </c>
      <c r="I60" s="8"/>
      <c r="N60" s="23"/>
      <c r="O60" s="23"/>
      <c r="P60" s="23"/>
      <c r="Q60" s="23"/>
      <c r="R60" s="23"/>
      <c r="S60" s="23"/>
      <c r="T60" s="23"/>
    </row>
    <row r="61" spans="1:20" s="7" customFormat="1">
      <c r="A61" s="23"/>
      <c r="B61" s="23"/>
      <c r="C61" s="8"/>
      <c r="D61" s="23"/>
      <c r="E61" s="3"/>
      <c r="F61" s="23"/>
      <c r="G61" s="23"/>
      <c r="H61" s="23"/>
      <c r="I61" s="23"/>
      <c r="N61" s="23"/>
      <c r="O61" s="23"/>
      <c r="P61" s="23"/>
      <c r="Q61" s="23"/>
      <c r="R61" s="23"/>
      <c r="S61" s="23"/>
      <c r="T61" s="23"/>
    </row>
    <row r="62" spans="1:20" s="7" customFormat="1" ht="17.25" customHeight="1">
      <c r="A62" s="47" t="s">
        <v>49</v>
      </c>
      <c r="B62" s="47"/>
      <c r="C62" s="47"/>
      <c r="D62" s="47"/>
      <c r="E62" s="47"/>
      <c r="F62" s="47"/>
      <c r="G62" s="47"/>
      <c r="H62" s="47"/>
      <c r="I62" s="23"/>
      <c r="N62" s="23"/>
      <c r="O62" s="23"/>
      <c r="P62" s="23"/>
      <c r="Q62" s="23"/>
      <c r="R62" s="23"/>
      <c r="S62" s="23"/>
      <c r="T62" s="23"/>
    </row>
    <row r="63" spans="1:20" s="7" customFormat="1">
      <c r="A63" s="29" t="s">
        <v>45</v>
      </c>
      <c r="B63" s="30"/>
      <c r="C63" s="30"/>
      <c r="D63" s="31"/>
      <c r="E63" s="43" t="s">
        <v>4</v>
      </c>
      <c r="F63" s="44"/>
      <c r="G63" s="44"/>
      <c r="H63" s="45"/>
      <c r="I63" s="8"/>
      <c r="N63" s="23"/>
      <c r="O63" s="23"/>
      <c r="P63" s="23"/>
      <c r="Q63" s="23"/>
      <c r="R63" s="23"/>
      <c r="S63" s="23"/>
      <c r="T63" s="23"/>
    </row>
    <row r="64" spans="1:20" s="7" customFormat="1">
      <c r="A64" s="32"/>
      <c r="B64" s="33"/>
      <c r="C64" s="33"/>
      <c r="D64" s="34"/>
      <c r="E64" s="22" t="s">
        <v>5</v>
      </c>
      <c r="F64" s="22" t="s">
        <v>6</v>
      </c>
      <c r="G64" s="22" t="s">
        <v>7</v>
      </c>
      <c r="H64" s="22" t="s">
        <v>8</v>
      </c>
      <c r="I64" s="8"/>
      <c r="N64" s="23"/>
      <c r="O64" s="23"/>
      <c r="P64" s="23"/>
      <c r="Q64" s="23"/>
      <c r="R64" s="23"/>
      <c r="S64" s="23"/>
      <c r="T64" s="23"/>
    </row>
    <row r="65" spans="1:20" s="7" customFormat="1">
      <c r="A65" s="43" t="s">
        <v>46</v>
      </c>
      <c r="B65" s="44"/>
      <c r="C65" s="44"/>
      <c r="D65" s="45"/>
      <c r="E65" s="10">
        <v>830.5</v>
      </c>
      <c r="F65" s="10">
        <f>$E$65</f>
        <v>830.5</v>
      </c>
      <c r="G65" s="10">
        <f t="shared" ref="G65:H65" si="4">$E$65</f>
        <v>830.5</v>
      </c>
      <c r="H65" s="10">
        <f t="shared" si="4"/>
        <v>830.5</v>
      </c>
      <c r="I65" s="8"/>
      <c r="N65" s="23"/>
      <c r="O65" s="23"/>
      <c r="P65" s="23"/>
      <c r="Q65" s="23"/>
      <c r="R65" s="23"/>
      <c r="S65" s="23"/>
      <c r="T65" s="23"/>
    </row>
    <row r="66" spans="1:20" s="7" customFormat="1">
      <c r="A66" s="43" t="s">
        <v>50</v>
      </c>
      <c r="B66" s="44"/>
      <c r="C66" s="44"/>
      <c r="D66" s="45"/>
      <c r="E66" s="10">
        <v>1824.14</v>
      </c>
      <c r="F66" s="10">
        <f>$E$66</f>
        <v>1824.14</v>
      </c>
      <c r="G66" s="10">
        <f t="shared" ref="G66:H66" si="5">$E$66</f>
        <v>1824.14</v>
      </c>
      <c r="H66" s="10">
        <f t="shared" si="5"/>
        <v>1824.14</v>
      </c>
      <c r="I66" s="8"/>
      <c r="N66" s="23"/>
      <c r="O66" s="23"/>
      <c r="P66" s="23"/>
      <c r="Q66" s="23"/>
      <c r="R66" s="23"/>
      <c r="S66" s="23"/>
      <c r="T66" s="23"/>
    </row>
    <row r="67" spans="1:20" s="7" customFormat="1">
      <c r="A67" s="23"/>
      <c r="B67" s="23"/>
      <c r="C67" s="8"/>
      <c r="D67" s="8"/>
      <c r="E67" s="8"/>
      <c r="F67" s="23"/>
      <c r="G67" s="3"/>
      <c r="H67" s="23"/>
      <c r="I67" s="23"/>
      <c r="N67" s="23"/>
      <c r="O67" s="23"/>
      <c r="P67" s="23"/>
      <c r="Q67" s="23"/>
      <c r="R67" s="23"/>
      <c r="S67" s="23"/>
      <c r="T67" s="23"/>
    </row>
    <row r="68" spans="1:20" s="7" customFormat="1" ht="67.5" customHeight="1">
      <c r="A68" s="46" t="s">
        <v>51</v>
      </c>
      <c r="B68" s="46"/>
      <c r="C68" s="46"/>
      <c r="D68" s="46"/>
      <c r="E68" s="46"/>
      <c r="F68" s="46"/>
      <c r="G68" s="46"/>
      <c r="H68" s="46"/>
      <c r="I68" s="23"/>
      <c r="N68" s="23"/>
      <c r="O68" s="23"/>
      <c r="P68" s="23"/>
      <c r="Q68" s="23"/>
      <c r="R68" s="23"/>
      <c r="S68" s="23"/>
      <c r="T68" s="23"/>
    </row>
  </sheetData>
  <mergeCells count="56">
    <mergeCell ref="A65:D65"/>
    <mergeCell ref="A66:D66"/>
    <mergeCell ref="A68:H68"/>
    <mergeCell ref="A48:H48"/>
    <mergeCell ref="A58:D58"/>
    <mergeCell ref="A59:D59"/>
    <mergeCell ref="A60:D60"/>
    <mergeCell ref="A62:H62"/>
    <mergeCell ref="A63:D64"/>
    <mergeCell ref="E63:H63"/>
    <mergeCell ref="E49:H49"/>
    <mergeCell ref="A49:D50"/>
    <mergeCell ref="A51:D51"/>
    <mergeCell ref="A45:G45"/>
    <mergeCell ref="A46:G46"/>
    <mergeCell ref="A54:H54"/>
    <mergeCell ref="A55:H55"/>
    <mergeCell ref="A56:D57"/>
    <mergeCell ref="E56:H56"/>
    <mergeCell ref="A52:D52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90" zoomScaleNormal="90" workbookViewId="0">
      <selection activeCell="L5" sqref="L5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3" customWidth="1"/>
    <col min="7" max="7" width="17" style="3" customWidth="1"/>
    <col min="8" max="8" width="24.85546875" style="23" bestFit="1" customWidth="1"/>
    <col min="9" max="9" width="9.5703125" style="23" customWidth="1"/>
    <col min="10" max="10" width="13.5703125" style="7" bestFit="1" customWidth="1"/>
    <col min="11" max="13" width="7.7109375" style="7" bestFit="1" customWidth="1"/>
    <col min="14" max="19" width="10.85546875" style="23" bestFit="1" customWidth="1"/>
    <col min="20" max="20" width="9.85546875" style="23" bestFit="1" customWidth="1"/>
    <col min="21" max="16384" width="9.140625" style="23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7" t="s">
        <v>56</v>
      </c>
      <c r="B3" s="27"/>
      <c r="C3" s="27"/>
      <c r="D3" s="27"/>
      <c r="E3" s="27"/>
      <c r="F3" s="27"/>
      <c r="G3" s="27"/>
      <c r="H3" s="27"/>
    </row>
    <row r="4" spans="1:9">
      <c r="A4" s="23"/>
      <c r="B4" s="23"/>
      <c r="C4" s="8"/>
      <c r="D4" s="8"/>
      <c r="E4" s="8"/>
    </row>
    <row r="5" spans="1:9" ht="44.25" customHeight="1">
      <c r="A5" s="27" t="s">
        <v>2</v>
      </c>
      <c r="B5" s="27"/>
      <c r="C5" s="27"/>
      <c r="D5" s="27"/>
      <c r="E5" s="27"/>
      <c r="F5" s="27"/>
      <c r="G5" s="27"/>
      <c r="H5" s="27"/>
    </row>
    <row r="6" spans="1:9" ht="21" customHeight="1">
      <c r="A6" s="28" t="s">
        <v>3</v>
      </c>
      <c r="B6" s="28"/>
      <c r="C6" s="28"/>
      <c r="D6" s="28"/>
      <c r="E6" s="28"/>
      <c r="F6" s="28"/>
      <c r="G6" s="28"/>
      <c r="H6" s="28"/>
    </row>
    <row r="7" spans="1:9" ht="17.25" customHeight="1">
      <c r="A7" s="29"/>
      <c r="B7" s="30"/>
      <c r="C7" s="30"/>
      <c r="D7" s="31"/>
      <c r="E7" s="35" t="s">
        <v>4</v>
      </c>
      <c r="F7" s="35"/>
      <c r="G7" s="35"/>
      <c r="H7" s="35"/>
      <c r="I7" s="3"/>
    </row>
    <row r="8" spans="1:9">
      <c r="A8" s="32"/>
      <c r="B8" s="33"/>
      <c r="C8" s="33"/>
      <c r="D8" s="34"/>
      <c r="E8" s="22" t="s">
        <v>5</v>
      </c>
      <c r="F8" s="22" t="s">
        <v>6</v>
      </c>
      <c r="G8" s="22" t="s">
        <v>7</v>
      </c>
      <c r="H8" s="22" t="s">
        <v>8</v>
      </c>
      <c r="I8" s="3"/>
    </row>
    <row r="9" spans="1:9" ht="21.75" customHeight="1">
      <c r="A9" s="36" t="s">
        <v>9</v>
      </c>
      <c r="B9" s="37"/>
      <c r="C9" s="37"/>
      <c r="D9" s="38"/>
      <c r="E9" s="10">
        <v>1161.81</v>
      </c>
      <c r="F9" s="10">
        <f>$E$9</f>
        <v>1161.81</v>
      </c>
      <c r="G9" s="10">
        <f t="shared" ref="G9:H9" si="0">$E$9</f>
        <v>1161.81</v>
      </c>
      <c r="H9" s="10">
        <f t="shared" si="0"/>
        <v>1161.81</v>
      </c>
      <c r="I9" s="3"/>
    </row>
    <row r="10" spans="1:9">
      <c r="A10" s="23"/>
      <c r="B10" s="23"/>
      <c r="C10" s="8"/>
      <c r="D10" s="8"/>
      <c r="E10" s="8"/>
    </row>
    <row r="11" spans="1:9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v>1159.1600000000001</v>
      </c>
    </row>
    <row r="12" spans="1:9">
      <c r="A12" s="23"/>
      <c r="B12" s="23"/>
      <c r="C12" s="8"/>
      <c r="D12" s="8"/>
      <c r="E12" s="8"/>
    </row>
    <row r="13" spans="1:9" ht="36.75" customHeight="1">
      <c r="A13" s="39" t="s">
        <v>11</v>
      </c>
      <c r="B13" s="39"/>
      <c r="C13" s="39"/>
      <c r="D13" s="39"/>
      <c r="E13" s="39"/>
      <c r="F13" s="39"/>
      <c r="G13" s="39"/>
      <c r="H13" s="39"/>
    </row>
    <row r="14" spans="1:9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943.07</v>
      </c>
    </row>
    <row r="15" spans="1:9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223328.69</v>
      </c>
    </row>
    <row r="16" spans="1:9" ht="33" customHeight="1">
      <c r="A16" s="26" t="s">
        <v>14</v>
      </c>
      <c r="B16" s="26"/>
      <c r="C16" s="26"/>
      <c r="D16" s="26"/>
      <c r="E16" s="26"/>
      <c r="F16" s="26"/>
      <c r="G16" s="26"/>
      <c r="H16" s="12">
        <v>9.6758136610461246E-4</v>
      </c>
    </row>
    <row r="17" spans="1:13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722.17899999999997</v>
      </c>
    </row>
    <row r="18" spans="1:13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0.38</v>
      </c>
    </row>
    <row r="19" spans="1:13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284.30113216208628</v>
      </c>
      <c r="I19" s="15" t="s">
        <v>18</v>
      </c>
    </row>
    <row r="20" spans="1:13">
      <c r="A20" s="21" t="s">
        <v>19</v>
      </c>
      <c r="B20" s="21"/>
      <c r="C20" s="21"/>
      <c r="D20" s="21"/>
      <c r="E20" s="21"/>
      <c r="F20" s="21"/>
      <c r="G20" s="21"/>
      <c r="H20" s="17"/>
    </row>
    <row r="21" spans="1:13" ht="15.75" customHeight="1">
      <c r="A21" s="41" t="s">
        <v>20</v>
      </c>
      <c r="B21" s="41"/>
      <c r="C21" s="41"/>
      <c r="D21" s="41"/>
      <c r="E21" s="14">
        <v>212.35983116208627</v>
      </c>
      <c r="G21" s="7"/>
      <c r="H21" s="7"/>
      <c r="I21" s="7"/>
      <c r="K21" s="23"/>
      <c r="L21" s="23"/>
      <c r="M21" s="23"/>
    </row>
    <row r="22" spans="1:13" ht="15.75" customHeight="1">
      <c r="A22" s="41" t="s">
        <v>21</v>
      </c>
      <c r="B22" s="41"/>
      <c r="C22" s="41"/>
      <c r="D22" s="41"/>
      <c r="E22" s="18">
        <v>3.0684407</v>
      </c>
      <c r="G22" s="7"/>
      <c r="H22" s="7"/>
      <c r="I22" s="7"/>
      <c r="K22" s="23"/>
      <c r="L22" s="23"/>
      <c r="M22" s="23"/>
    </row>
    <row r="23" spans="1:13" ht="15.75" customHeight="1">
      <c r="A23" s="41" t="s">
        <v>22</v>
      </c>
      <c r="B23" s="41"/>
      <c r="C23" s="41"/>
      <c r="D23" s="41"/>
      <c r="E23" s="18">
        <v>68.872860299999999</v>
      </c>
      <c r="G23" s="7"/>
      <c r="H23" s="7"/>
      <c r="I23" s="7"/>
      <c r="K23" s="23"/>
      <c r="L23" s="23"/>
      <c r="M23" s="23"/>
    </row>
    <row r="24" spans="1:13" ht="15.75" customHeight="1">
      <c r="A24" s="41" t="s">
        <v>23</v>
      </c>
      <c r="B24" s="41"/>
      <c r="C24" s="41"/>
      <c r="D24" s="41"/>
      <c r="E24" s="18">
        <v>0</v>
      </c>
      <c r="G24" s="7"/>
      <c r="H24" s="7"/>
      <c r="I24" s="7"/>
      <c r="K24" s="23"/>
      <c r="L24" s="23"/>
      <c r="M24" s="23"/>
    </row>
    <row r="25" spans="1:13" ht="15.75" customHeight="1">
      <c r="A25" s="41" t="s">
        <v>24</v>
      </c>
      <c r="B25" s="41"/>
      <c r="C25" s="41"/>
      <c r="D25" s="41"/>
      <c r="E25" s="18">
        <v>0</v>
      </c>
      <c r="G25" s="7"/>
      <c r="H25" s="7"/>
      <c r="I25" s="7"/>
      <c r="K25" s="23"/>
      <c r="L25" s="23"/>
      <c r="M25" s="23"/>
    </row>
    <row r="26" spans="1:13">
      <c r="A26" s="26" t="s">
        <v>25</v>
      </c>
      <c r="B26" s="26"/>
      <c r="C26" s="26"/>
      <c r="D26" s="26"/>
      <c r="E26" s="26"/>
      <c r="F26" s="26"/>
      <c r="G26" s="26"/>
      <c r="H26" s="14">
        <v>281.10000000000002</v>
      </c>
    </row>
    <row r="27" spans="1:13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79181.304999999993</v>
      </c>
      <c r="I27" s="15" t="s">
        <v>18</v>
      </c>
    </row>
    <row r="28" spans="1:13">
      <c r="A28" s="21" t="s">
        <v>19</v>
      </c>
      <c r="B28" s="21"/>
      <c r="C28" s="21"/>
      <c r="D28" s="21"/>
      <c r="E28" s="21"/>
      <c r="F28" s="21"/>
      <c r="G28" s="21"/>
      <c r="H28" s="20"/>
      <c r="I28" s="15"/>
    </row>
    <row r="29" spans="1:13" ht="15.75" customHeight="1">
      <c r="A29" s="42" t="s">
        <v>27</v>
      </c>
      <c r="B29" s="42"/>
      <c r="C29" s="42"/>
      <c r="D29" s="11">
        <f>SUM(D30:D32)</f>
        <v>271.34199999999998</v>
      </c>
      <c r="E29" s="23"/>
      <c r="F29" s="7"/>
      <c r="G29" s="7"/>
      <c r="H29" s="7"/>
      <c r="I29" s="7"/>
      <c r="K29" s="23"/>
      <c r="L29" s="23"/>
      <c r="M29" s="23"/>
    </row>
    <row r="30" spans="1:13" ht="15.75" customHeight="1">
      <c r="A30" s="40" t="s">
        <v>28</v>
      </c>
      <c r="B30" s="40"/>
      <c r="C30" s="40"/>
      <c r="D30" s="11">
        <v>44.503</v>
      </c>
      <c r="E30" s="23"/>
      <c r="F30" s="7"/>
      <c r="G30" s="7"/>
      <c r="H30" s="7"/>
      <c r="I30" s="7"/>
      <c r="K30" s="23"/>
      <c r="L30" s="23"/>
      <c r="M30" s="23"/>
    </row>
    <row r="31" spans="1:13" ht="15.75" customHeight="1">
      <c r="A31" s="40" t="s">
        <v>29</v>
      </c>
      <c r="B31" s="40"/>
      <c r="C31" s="40"/>
      <c r="D31" s="11">
        <v>151.065</v>
      </c>
      <c r="E31" s="23"/>
      <c r="F31" s="7"/>
      <c r="G31" s="7"/>
      <c r="H31" s="7"/>
      <c r="I31" s="7"/>
      <c r="K31" s="23"/>
      <c r="L31" s="23"/>
      <c r="M31" s="23"/>
    </row>
    <row r="32" spans="1:13" ht="15.75" customHeight="1">
      <c r="A32" s="40" t="s">
        <v>30</v>
      </c>
      <c r="B32" s="40"/>
      <c r="C32" s="40"/>
      <c r="D32" s="11">
        <v>75.774000000000001</v>
      </c>
      <c r="E32" s="23"/>
      <c r="F32" s="7"/>
      <c r="G32" s="7"/>
      <c r="H32" s="7"/>
      <c r="I32" s="7"/>
      <c r="K32" s="23"/>
      <c r="L32" s="23"/>
      <c r="M32" s="23"/>
    </row>
    <row r="33" spans="1:13" ht="15.75" customHeight="1">
      <c r="A33" s="42" t="s">
        <v>31</v>
      </c>
      <c r="B33" s="42"/>
      <c r="C33" s="42"/>
      <c r="D33" s="11">
        <f>SUM(D34:D35)</f>
        <v>78909.962999999989</v>
      </c>
      <c r="E33" s="23"/>
      <c r="F33" s="7"/>
      <c r="G33" s="7"/>
      <c r="H33" s="7"/>
      <c r="I33" s="7"/>
      <c r="K33" s="23"/>
      <c r="L33" s="23"/>
      <c r="M33" s="23"/>
    </row>
    <row r="34" spans="1:13" ht="15.75" customHeight="1">
      <c r="A34" s="40" t="s">
        <v>28</v>
      </c>
      <c r="B34" s="40"/>
      <c r="C34" s="40"/>
      <c r="D34" s="11">
        <v>18970.044000000002</v>
      </c>
      <c r="E34" s="23"/>
      <c r="F34" s="7"/>
      <c r="G34" s="7"/>
      <c r="H34" s="7"/>
      <c r="I34" s="7"/>
      <c r="K34" s="23"/>
      <c r="L34" s="23"/>
      <c r="M34" s="23"/>
    </row>
    <row r="35" spans="1:13" ht="15.75" customHeight="1">
      <c r="A35" s="40" t="s">
        <v>30</v>
      </c>
      <c r="B35" s="40"/>
      <c r="C35" s="40"/>
      <c r="D35" s="11">
        <v>59939.918999999994</v>
      </c>
      <c r="E35" s="23"/>
      <c r="F35" s="7"/>
      <c r="G35" s="7"/>
      <c r="H35" s="7"/>
      <c r="I35" s="7"/>
      <c r="K35" s="23"/>
      <c r="L35" s="23"/>
      <c r="M35" s="23"/>
    </row>
    <row r="36" spans="1:13">
      <c r="A36" s="26" t="s">
        <v>32</v>
      </c>
      <c r="B36" s="26"/>
      <c r="C36" s="26"/>
      <c r="D36" s="26"/>
      <c r="E36" s="26"/>
      <c r="F36" s="26"/>
      <c r="G36" s="26"/>
      <c r="H36" s="11">
        <v>406668.61499999999</v>
      </c>
      <c r="I36" s="7"/>
      <c r="K36" s="23"/>
      <c r="L36" s="23"/>
      <c r="M36" s="23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267.32</v>
      </c>
      <c r="I37" s="7"/>
      <c r="K37" s="23"/>
      <c r="L37" s="23"/>
      <c r="M37" s="23"/>
    </row>
    <row r="38" spans="1:13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123872.522</v>
      </c>
      <c r="I38" s="15" t="s">
        <v>18</v>
      </c>
    </row>
    <row r="39" spans="1:13">
      <c r="A39" s="21" t="s">
        <v>19</v>
      </c>
      <c r="B39" s="21"/>
      <c r="C39" s="21"/>
      <c r="D39" s="21"/>
      <c r="E39" s="21"/>
      <c r="F39" s="21"/>
      <c r="G39" s="21"/>
      <c r="H39" s="20"/>
      <c r="I39" s="15"/>
    </row>
    <row r="40" spans="1:13" ht="15.75" customHeight="1">
      <c r="A40" s="41" t="s">
        <v>35</v>
      </c>
      <c r="B40" s="41"/>
      <c r="C40" s="41"/>
      <c r="D40" s="41"/>
      <c r="E40" s="14">
        <v>79181.304999999993</v>
      </c>
      <c r="G40" s="7"/>
      <c r="H40" s="7"/>
      <c r="I40" s="7"/>
      <c r="K40" s="23"/>
      <c r="L40" s="23"/>
      <c r="M40" s="23"/>
    </row>
    <row r="41" spans="1:13" ht="15.75" customHeight="1">
      <c r="A41" s="41" t="s">
        <v>36</v>
      </c>
      <c r="B41" s="41"/>
      <c r="C41" s="41"/>
      <c r="D41" s="41"/>
      <c r="E41" s="18">
        <v>1980.5329999999999</v>
      </c>
      <c r="G41" s="7"/>
      <c r="H41" s="7"/>
      <c r="I41" s="7"/>
      <c r="K41" s="23"/>
      <c r="L41" s="23"/>
      <c r="M41" s="23"/>
    </row>
    <row r="42" spans="1:13" ht="15.75" customHeight="1">
      <c r="A42" s="41" t="s">
        <v>37</v>
      </c>
      <c r="B42" s="41"/>
      <c r="C42" s="41"/>
      <c r="D42" s="41"/>
      <c r="E42" s="18">
        <v>42710.684000000001</v>
      </c>
      <c r="G42" s="7"/>
      <c r="H42" s="7"/>
      <c r="I42" s="7"/>
      <c r="K42" s="23"/>
      <c r="L42" s="23"/>
      <c r="M42" s="23"/>
    </row>
    <row r="43" spans="1:13" ht="15.75" customHeight="1">
      <c r="A43" s="41" t="s">
        <v>38</v>
      </c>
      <c r="B43" s="41"/>
      <c r="C43" s="41"/>
      <c r="D43" s="41"/>
      <c r="E43" s="18">
        <v>0</v>
      </c>
      <c r="G43" s="7"/>
      <c r="H43" s="7"/>
      <c r="I43" s="7"/>
      <c r="K43" s="23"/>
      <c r="L43" s="23"/>
      <c r="M43" s="23"/>
    </row>
    <row r="44" spans="1:13" ht="15.75" customHeight="1">
      <c r="A44" s="41" t="s">
        <v>39</v>
      </c>
      <c r="B44" s="41"/>
      <c r="C44" s="41"/>
      <c r="D44" s="41"/>
      <c r="E44" s="18">
        <v>0</v>
      </c>
      <c r="G44" s="7"/>
      <c r="H44" s="7"/>
      <c r="I44" s="7"/>
      <c r="K44" s="23"/>
      <c r="L44" s="23"/>
      <c r="M44" s="23"/>
    </row>
    <row r="45" spans="1:13">
      <c r="A45" s="26" t="s">
        <v>40</v>
      </c>
      <c r="B45" s="26"/>
      <c r="C45" s="26"/>
      <c r="D45" s="26"/>
      <c r="E45" s="26"/>
      <c r="F45" s="26"/>
      <c r="G45" s="26"/>
      <c r="H45" s="11">
        <v>120640</v>
      </c>
      <c r="I45" s="7"/>
      <c r="K45" s="23"/>
      <c r="L45" s="23"/>
      <c r="M45" s="23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K46" s="23"/>
      <c r="L46" s="23"/>
      <c r="M46" s="23"/>
    </row>
    <row r="47" spans="1:13">
      <c r="A47" s="21"/>
      <c r="B47" s="21"/>
      <c r="C47" s="21"/>
      <c r="D47" s="21"/>
      <c r="E47" s="21"/>
      <c r="F47" s="21"/>
      <c r="G47" s="21"/>
      <c r="H47" s="24"/>
      <c r="I47" s="7"/>
      <c r="K47" s="23"/>
      <c r="L47" s="23"/>
      <c r="M47" s="23"/>
    </row>
    <row r="48" spans="1:13" ht="46.5" customHeight="1">
      <c r="A48" s="27" t="s">
        <v>43</v>
      </c>
      <c r="B48" s="27"/>
      <c r="C48" s="27"/>
      <c r="D48" s="27"/>
      <c r="E48" s="27"/>
      <c r="F48" s="27"/>
      <c r="G48" s="27"/>
      <c r="H48" s="27"/>
    </row>
    <row r="49" spans="1:20" s="7" customFormat="1" ht="17.25" customHeight="1">
      <c r="A49" s="39" t="s">
        <v>44</v>
      </c>
      <c r="B49" s="39"/>
      <c r="C49" s="39"/>
      <c r="D49" s="39"/>
      <c r="E49" s="39"/>
      <c r="F49" s="39"/>
      <c r="G49" s="39"/>
      <c r="H49" s="39"/>
      <c r="I49" s="23"/>
      <c r="N49" s="23"/>
      <c r="O49" s="23"/>
      <c r="P49" s="23"/>
      <c r="Q49" s="23"/>
      <c r="R49" s="23"/>
      <c r="S49" s="23"/>
      <c r="T49" s="23"/>
    </row>
    <row r="50" spans="1:20" s="7" customFormat="1">
      <c r="A50" s="29" t="s">
        <v>45</v>
      </c>
      <c r="B50" s="30"/>
      <c r="C50" s="30"/>
      <c r="D50" s="31"/>
      <c r="E50" s="35" t="s">
        <v>4</v>
      </c>
      <c r="F50" s="35"/>
      <c r="G50" s="35"/>
      <c r="H50" s="35"/>
      <c r="I50" s="8"/>
      <c r="N50" s="23"/>
      <c r="O50" s="23"/>
      <c r="P50" s="23"/>
      <c r="Q50" s="23"/>
      <c r="R50" s="23"/>
      <c r="S50" s="23"/>
      <c r="T50" s="23"/>
    </row>
    <row r="51" spans="1:20" s="7" customFormat="1">
      <c r="A51" s="32"/>
      <c r="B51" s="33"/>
      <c r="C51" s="33"/>
      <c r="D51" s="34"/>
      <c r="E51" s="22" t="s">
        <v>5</v>
      </c>
      <c r="F51" s="22" t="s">
        <v>6</v>
      </c>
      <c r="G51" s="22" t="s">
        <v>7</v>
      </c>
      <c r="H51" s="22" t="s">
        <v>8</v>
      </c>
      <c r="I51" s="8"/>
      <c r="N51" s="23"/>
      <c r="O51" s="23"/>
      <c r="P51" s="23"/>
      <c r="Q51" s="23"/>
      <c r="R51" s="23"/>
      <c r="S51" s="23"/>
      <c r="T51" s="23"/>
    </row>
    <row r="52" spans="1:20" s="7" customFormat="1">
      <c r="A52" s="43" t="s">
        <v>46</v>
      </c>
      <c r="B52" s="44"/>
      <c r="C52" s="44"/>
      <c r="D52" s="45"/>
      <c r="E52" s="10">
        <v>790.5</v>
      </c>
      <c r="F52" s="10">
        <f>$E$52</f>
        <v>790.5</v>
      </c>
      <c r="G52" s="10">
        <f t="shared" ref="G52:H52" si="1">$E$52</f>
        <v>790.5</v>
      </c>
      <c r="H52" s="10">
        <f t="shared" si="1"/>
        <v>790.5</v>
      </c>
      <c r="I52" s="8"/>
      <c r="N52" s="23"/>
      <c r="O52" s="23"/>
      <c r="P52" s="23"/>
      <c r="Q52" s="23"/>
      <c r="R52" s="23"/>
      <c r="S52" s="23"/>
      <c r="T52" s="23"/>
    </row>
    <row r="53" spans="1:20" s="7" customFormat="1">
      <c r="A53" s="43" t="s">
        <v>47</v>
      </c>
      <c r="B53" s="44"/>
      <c r="C53" s="44"/>
      <c r="D53" s="45"/>
      <c r="E53" s="10">
        <v>1322.29</v>
      </c>
      <c r="F53" s="10">
        <f>$E$53</f>
        <v>1322.29</v>
      </c>
      <c r="G53" s="10">
        <f t="shared" ref="G53:H53" si="2">$E$53</f>
        <v>1322.29</v>
      </c>
      <c r="H53" s="10">
        <f t="shared" si="2"/>
        <v>1322.29</v>
      </c>
      <c r="I53" s="8"/>
      <c r="N53" s="23"/>
      <c r="O53" s="23"/>
      <c r="P53" s="23"/>
      <c r="Q53" s="23"/>
      <c r="R53" s="23"/>
      <c r="S53" s="23"/>
      <c r="T53" s="23"/>
    </row>
    <row r="54" spans="1:20" s="7" customFormat="1">
      <c r="A54" s="43" t="s">
        <v>48</v>
      </c>
      <c r="B54" s="44"/>
      <c r="C54" s="44"/>
      <c r="D54" s="45"/>
      <c r="E54" s="10">
        <v>2980.27</v>
      </c>
      <c r="F54" s="10">
        <f>$E$54</f>
        <v>2980.27</v>
      </c>
      <c r="G54" s="10">
        <f t="shared" ref="G54:H54" si="3">$E$54</f>
        <v>2980.27</v>
      </c>
      <c r="H54" s="10">
        <f t="shared" si="3"/>
        <v>2980.27</v>
      </c>
      <c r="I54" s="8"/>
      <c r="N54" s="23"/>
      <c r="O54" s="23"/>
      <c r="P54" s="23"/>
      <c r="Q54" s="23"/>
      <c r="R54" s="23"/>
      <c r="S54" s="23"/>
      <c r="T54" s="23"/>
    </row>
    <row r="55" spans="1:20" s="7" customFormat="1">
      <c r="A55" s="23"/>
      <c r="B55" s="23"/>
      <c r="C55" s="8"/>
      <c r="D55" s="23"/>
      <c r="E55" s="3"/>
      <c r="F55" s="23"/>
      <c r="G55" s="23"/>
      <c r="H55" s="23"/>
      <c r="I55" s="23"/>
      <c r="N55" s="23"/>
      <c r="O55" s="23"/>
      <c r="P55" s="23"/>
      <c r="Q55" s="23"/>
      <c r="R55" s="23"/>
      <c r="S55" s="23"/>
      <c r="T55" s="23"/>
    </row>
    <row r="56" spans="1:20" s="7" customFormat="1" ht="17.25" customHeight="1">
      <c r="A56" s="47" t="s">
        <v>49</v>
      </c>
      <c r="B56" s="47"/>
      <c r="C56" s="47"/>
      <c r="D56" s="47"/>
      <c r="E56" s="47"/>
      <c r="F56" s="47"/>
      <c r="G56" s="47"/>
      <c r="H56" s="47"/>
      <c r="I56" s="23"/>
      <c r="N56" s="23"/>
      <c r="O56" s="23"/>
      <c r="P56" s="23"/>
      <c r="Q56" s="23"/>
      <c r="R56" s="23"/>
      <c r="S56" s="23"/>
      <c r="T56" s="23"/>
    </row>
    <row r="57" spans="1:20" s="7" customFormat="1">
      <c r="A57" s="29" t="s">
        <v>45</v>
      </c>
      <c r="B57" s="30"/>
      <c r="C57" s="30"/>
      <c r="D57" s="31"/>
      <c r="E57" s="43" t="s">
        <v>4</v>
      </c>
      <c r="F57" s="44"/>
      <c r="G57" s="44"/>
      <c r="H57" s="45"/>
      <c r="I57" s="8"/>
      <c r="N57" s="23"/>
      <c r="O57" s="23"/>
      <c r="P57" s="23"/>
      <c r="Q57" s="23"/>
      <c r="R57" s="23"/>
      <c r="S57" s="23"/>
      <c r="T57" s="23"/>
    </row>
    <row r="58" spans="1:20" s="7" customFormat="1">
      <c r="A58" s="32"/>
      <c r="B58" s="33"/>
      <c r="C58" s="33"/>
      <c r="D58" s="34"/>
      <c r="E58" s="22" t="s">
        <v>5</v>
      </c>
      <c r="F58" s="22" t="s">
        <v>6</v>
      </c>
      <c r="G58" s="22" t="s">
        <v>7</v>
      </c>
      <c r="H58" s="22" t="s">
        <v>8</v>
      </c>
      <c r="I58" s="8"/>
      <c r="N58" s="23"/>
      <c r="O58" s="23"/>
      <c r="P58" s="23"/>
      <c r="Q58" s="23"/>
      <c r="R58" s="23"/>
      <c r="S58" s="23"/>
      <c r="T58" s="23"/>
    </row>
    <row r="59" spans="1:20" s="7" customFormat="1">
      <c r="A59" s="43" t="s">
        <v>46</v>
      </c>
      <c r="B59" s="44"/>
      <c r="C59" s="44"/>
      <c r="D59" s="45"/>
      <c r="E59" s="10">
        <v>790.5</v>
      </c>
      <c r="F59" s="10">
        <f>$E$59</f>
        <v>790.5</v>
      </c>
      <c r="G59" s="10">
        <f t="shared" ref="G59:H59" si="4">$E$59</f>
        <v>790.5</v>
      </c>
      <c r="H59" s="10">
        <f t="shared" si="4"/>
        <v>790.5</v>
      </c>
      <c r="I59" s="8"/>
      <c r="N59" s="23"/>
      <c r="O59" s="23"/>
      <c r="P59" s="23"/>
      <c r="Q59" s="23"/>
      <c r="R59" s="23"/>
      <c r="S59" s="23"/>
      <c r="T59" s="23"/>
    </row>
    <row r="60" spans="1:20" s="7" customFormat="1">
      <c r="A60" s="43" t="s">
        <v>50</v>
      </c>
      <c r="B60" s="44"/>
      <c r="C60" s="44"/>
      <c r="D60" s="45"/>
      <c r="E60" s="10">
        <v>1784.14</v>
      </c>
      <c r="F60" s="10">
        <f>$E$60</f>
        <v>1784.14</v>
      </c>
      <c r="G60" s="10">
        <f t="shared" ref="G60:H60" si="5">$E$60</f>
        <v>1784.14</v>
      </c>
      <c r="H60" s="10">
        <f t="shared" si="5"/>
        <v>1784.14</v>
      </c>
      <c r="I60" s="8"/>
      <c r="N60" s="23"/>
      <c r="O60" s="23"/>
      <c r="P60" s="23"/>
      <c r="Q60" s="23"/>
      <c r="R60" s="23"/>
      <c r="S60" s="23"/>
      <c r="T60" s="23"/>
    </row>
    <row r="61" spans="1:20" s="7" customFormat="1">
      <c r="A61" s="23"/>
      <c r="B61" s="23"/>
      <c r="C61" s="8"/>
      <c r="D61" s="8"/>
      <c r="E61" s="8"/>
      <c r="F61" s="23"/>
      <c r="G61" s="3"/>
      <c r="H61" s="23"/>
      <c r="I61" s="23"/>
      <c r="N61" s="23"/>
      <c r="O61" s="23"/>
      <c r="P61" s="23"/>
      <c r="Q61" s="23"/>
      <c r="R61" s="23"/>
      <c r="S61" s="23"/>
      <c r="T61" s="23"/>
    </row>
    <row r="62" spans="1:20" s="7" customFormat="1" ht="67.5" customHeight="1">
      <c r="A62" s="46" t="s">
        <v>51</v>
      </c>
      <c r="B62" s="46"/>
      <c r="C62" s="46"/>
      <c r="D62" s="46"/>
      <c r="E62" s="46"/>
      <c r="F62" s="46"/>
      <c r="G62" s="46"/>
      <c r="H62" s="46"/>
      <c r="I62" s="23"/>
      <c r="N62" s="23"/>
      <c r="O62" s="23"/>
      <c r="P62" s="23"/>
      <c r="Q62" s="23"/>
      <c r="R62" s="23"/>
      <c r="S62" s="23"/>
      <c r="T62" s="23"/>
    </row>
  </sheetData>
  <mergeCells count="51">
    <mergeCell ref="A62:H62"/>
    <mergeCell ref="A54:D54"/>
    <mergeCell ref="A56:H56"/>
    <mergeCell ref="A57:D58"/>
    <mergeCell ref="E57:H57"/>
    <mergeCell ref="A59:D59"/>
    <mergeCell ref="A60:D60"/>
    <mergeCell ref="A53:D53"/>
    <mergeCell ref="A45:G45"/>
    <mergeCell ref="A46:G46"/>
    <mergeCell ref="A38:G38"/>
    <mergeCell ref="A40:D40"/>
    <mergeCell ref="A41:D41"/>
    <mergeCell ref="A42:D42"/>
    <mergeCell ref="A43:D43"/>
    <mergeCell ref="A44:D44"/>
    <mergeCell ref="A48:H48"/>
    <mergeCell ref="A49:H49"/>
    <mergeCell ref="A50:D51"/>
    <mergeCell ref="E50:H50"/>
    <mergeCell ref="A52:D52"/>
    <mergeCell ref="A37:G37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24:D24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9:D9"/>
    <mergeCell ref="A3:H3"/>
    <mergeCell ref="A5:H5"/>
    <mergeCell ref="A6:H6"/>
    <mergeCell ref="A7:D8"/>
    <mergeCell ref="E7:H7"/>
  </mergeCells>
  <pageMargins left="0.22" right="0.18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Энергоснабжение</vt:lpstr>
      <vt:lpstr>Купля-продажа</vt:lpstr>
      <vt:lpstr>Оборонэнергосбыт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Легкова Татьяна Александровна</dc:creator>
  <cp:lastModifiedBy>Смирнова Анна Викторовна</cp:lastModifiedBy>
  <dcterms:created xsi:type="dcterms:W3CDTF">2012-07-12T08:30:17Z</dcterms:created>
  <dcterms:modified xsi:type="dcterms:W3CDTF">2012-10-30T03:57:53Z</dcterms:modified>
</cp:coreProperties>
</file>